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dturku.fi\jaot\Kulttuuri\Liikunta\Yhteiset\13 hallinto-osasto\Liikuntaltk_esityslistat ja pöytäkirjat\2018\27.3.2018\"/>
    </mc:Choice>
  </mc:AlternateContent>
  <bookViews>
    <workbookView xWindow="0" yWindow="0" windowWidth="13725" windowHeight="7725"/>
  </bookViews>
  <sheets>
    <sheet name="Esitys 2018" sheetId="2" r:id="rId1"/>
  </sheets>
  <calcPr calcId="152511"/>
</workbook>
</file>

<file path=xl/calcChain.xml><?xml version="1.0" encoding="utf-8"?>
<calcChain xmlns="http://schemas.openxmlformats.org/spreadsheetml/2006/main">
  <c r="L18" i="2" l="1"/>
  <c r="L13" i="2"/>
</calcChain>
</file>

<file path=xl/sharedStrings.xml><?xml version="1.0" encoding="utf-8"?>
<sst xmlns="http://schemas.openxmlformats.org/spreadsheetml/2006/main" count="73" uniqueCount="68">
  <si>
    <t>Liikuntalautakunnan avustukset: Kansainvälisten tapahtumien avustus</t>
  </si>
  <si>
    <t>Kansainvälisten tapahtumien avustaminen  2018</t>
  </si>
  <si>
    <t>Ikäryhmä</t>
  </si>
  <si>
    <t>Ajankohta</t>
  </si>
  <si>
    <t>Tapahtuman nimi</t>
  </si>
  <si>
    <t>Paikka</t>
  </si>
  <si>
    <t>Urheilu- / liikuntalaji</t>
  </si>
  <si>
    <t>Yhdistyksen nimi</t>
  </si>
  <si>
    <t>18.-20.5.2018</t>
  </si>
  <si>
    <t>Koripallo</t>
  </si>
  <si>
    <t>Nuoret 13-19 v.</t>
  </si>
  <si>
    <t>Volley naisten USA vierailu</t>
  </si>
  <si>
    <t>Lentopallo</t>
  </si>
  <si>
    <t>TuTo ry</t>
  </si>
  <si>
    <t>Turun Voimamiehet ry</t>
  </si>
  <si>
    <t>10.-11.2.2018</t>
  </si>
  <si>
    <t>TUL-turnaus</t>
  </si>
  <si>
    <t>Nyrkkeily</t>
  </si>
  <si>
    <t>Turun Jyry</t>
  </si>
  <si>
    <t>Jalkapallo</t>
  </si>
  <si>
    <t>Ystävyyskaupunkiturnaus</t>
  </si>
  <si>
    <t>Åbo Lawn-Tennis Klubb r.f.</t>
  </si>
  <si>
    <t>ÅLK OPEN 2018</t>
  </si>
  <si>
    <t>Tennis</t>
  </si>
  <si>
    <t>Osallistujamaat</t>
  </si>
  <si>
    <t>Hyväksyttävät kustannukset</t>
  </si>
  <si>
    <t>Avustus-%</t>
  </si>
  <si>
    <t>Kupittaan kentät</t>
  </si>
  <si>
    <t>Turun Nuorten Miesten Kristillinen yhdistys</t>
  </si>
  <si>
    <t>TPS juniorijalkapallo</t>
  </si>
  <si>
    <t>Juniori Basket Tournament JBT -turnaus</t>
  </si>
  <si>
    <t>Lapset 0-12 v.      Nuoret 13-19 v.</t>
  </si>
  <si>
    <t>Turun kaupungin liikuntapaikat</t>
  </si>
  <si>
    <t>Suomi, Viro, Ruotsi</t>
  </si>
  <si>
    <t>1800 / 140</t>
  </si>
  <si>
    <t>6.-9.7.2018</t>
  </si>
  <si>
    <t>USA</t>
  </si>
  <si>
    <t>Osallistujamäärä (kaikki / ulkom.)</t>
  </si>
  <si>
    <t>30 / 15</t>
  </si>
  <si>
    <t>Kansainväliset 35. Kalle Mäkisen paini</t>
  </si>
  <si>
    <t>Paini</t>
  </si>
  <si>
    <t>Lapset 0-12 v.      Nuoret 13-19 v. Aikuiset 20 - v.</t>
  </si>
  <si>
    <t>Salibandy Center, Virusmäentie 65</t>
  </si>
  <si>
    <t>Suomi, Ruotsi, Viro, Latvia</t>
  </si>
  <si>
    <t>220 / 90</t>
  </si>
  <si>
    <t>Lapset 0-12 v.     Nuoret 13-19 v.</t>
  </si>
  <si>
    <t>Pääskyvuoren koulu</t>
  </si>
  <si>
    <t>Suomi, Ruotsi, Viro</t>
  </si>
  <si>
    <t>103 / 11</t>
  </si>
  <si>
    <t>Aura Cup</t>
  </si>
  <si>
    <t>Kupittaan jalkapallokentät</t>
  </si>
  <si>
    <t>Suomi, Viro, Latvia, Liettua, Venäjä, Puola, Valkovenäjä</t>
  </si>
  <si>
    <t>1900 / 450</t>
  </si>
  <si>
    <t>27.-29.7.</t>
  </si>
  <si>
    <t>Ruotsi, Puola, Venäjä, Viro, Latvia, Liettua</t>
  </si>
  <si>
    <t>640 / 200</t>
  </si>
  <si>
    <t>19.-25.2.2018</t>
  </si>
  <si>
    <t>Aktia Areena, Kaarina</t>
  </si>
  <si>
    <t>YHT.</t>
  </si>
  <si>
    <t>19 kansallisuutta</t>
  </si>
  <si>
    <r>
      <rPr>
        <b/>
        <sz val="11"/>
        <color indexed="8"/>
        <rFont val="Calibri"/>
        <family val="2"/>
        <scheme val="minor"/>
      </rPr>
      <t>Avustusmuodon tavoite:</t>
    </r>
    <r>
      <rPr>
        <sz val="11"/>
        <color indexed="8"/>
        <rFont val="Calibri"/>
        <family val="2"/>
        <scheme val="minor"/>
      </rPr>
      <t xml:space="preserve">
Avustuksella tuetaan kansainvälisten tapahtumien (kilpailu, ottelu, turnaus, näytös) järjestämistä Turussa. Erityispainopistealueet ovat lasten ja nuorten tapahtumat sekä suuruudeltaan yleisötapahtumiksi luokiteltavat tapahtumat. Avustusmuotoon eivät kuulu harjoitusleirit tai koulutustilaisuudet.
</t>
    </r>
    <r>
      <rPr>
        <b/>
        <sz val="11"/>
        <color indexed="8"/>
        <rFont val="Calibri"/>
        <family val="2"/>
        <scheme val="minor"/>
      </rPr>
      <t>Kohderyhmä:</t>
    </r>
    <r>
      <rPr>
        <sz val="11"/>
        <color indexed="8"/>
        <rFont val="Calibri"/>
        <family val="2"/>
        <scheme val="minor"/>
      </rPr>
      <t xml:space="preserve">
Turkulaiset urheilu- ja liikuntaseurat sekä liikuntaa järjestävät yhdistykset.
</t>
    </r>
    <r>
      <rPr>
        <b/>
        <sz val="11"/>
        <color indexed="8"/>
        <rFont val="Calibri"/>
        <family val="2"/>
        <scheme val="minor"/>
      </rPr>
      <t>Avustuksen jakoperusteet:</t>
    </r>
    <r>
      <rPr>
        <sz val="11"/>
        <color indexed="8"/>
        <rFont val="Calibri"/>
        <family val="2"/>
        <scheme val="minor"/>
      </rPr>
      <t xml:space="preserve">
Kansainvälisten tapahtumien osalta huomioidaan sekä koko tapahtuman suuruus (kokonaisosallistujien määrä) että kansainvälisten osallistujien määrä. Mikäli tapahtumia on paljon jaettavissa oleviin määrärahoihin nähden, painotetaan ennen kaikkea lasten ja nuorten tapahtumia sekä kansainvälisyyttä (laaja osanotto joko määrällisesti ja/tai useasta maasta). Ulkomaille suuntautuvia matkoja ei avusteta. Lähtökohtaisesti avustusta myönnetään yhteen tapahtumaan lajia kohden, mutta lajivalikoimaa tarkastellaan vuosittain harkinnanvaraisesti anomusten kokonaismäärän ja haettavien kustannusten selvittyä.</t>
    </r>
  </si>
  <si>
    <t xml:space="preserve">Avustus-€ </t>
  </si>
  <si>
    <t>110 / 71</t>
  </si>
  <si>
    <t>Määräraha</t>
  </si>
  <si>
    <t>Jää</t>
  </si>
  <si>
    <t>Turku / Kupittaan palloiluhalli</t>
  </si>
  <si>
    <t>Kv-aste (arvio)*</t>
  </si>
  <si>
    <t>*Kansainvälisyysaste on laskettu jakamalla ulkomaalaisten osallistujien määrä kokonaisosallistujamäärällä.</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</si>
</sst>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0\ &quot;€&quot;;[Red]\-#,##0\ &quot;€&quot;"/>
    <numFmt numFmtId="164" formatCode="#,##0\ &quot;€&quot;"/>
  </numFmts>
  <fonts count="10" x14ac:knownFonts="1">
    <font>
      <sz val="11"/>
      <color indexed="8"/>
      <name val="Calibri"/>
      <family val="2"/>
      <scheme val="minor"/>
    </font>
    <font>
      <b/>
      <sz val="15"/>
      <color indexed="8"/>
      <name val="Calibri"/>
      <family val="2"/>
    </font>
    <font>
      <b/>
      <sz val="13"/>
      <color indexed="8"/>
      <name val="Calibri"/>
      <family val="2"/>
    </font>
    <font>
      <b/>
      <sz val="11"/>
      <color indexed="8"/>
      <name val="Calibri"/>
      <family val="2"/>
    </font>
    <font>
      <b/>
      <sz val="10"/>
      <color indexed="8"/>
      <name val="Calibri"/>
      <family val="2"/>
    </font>
    <font>
      <sz val="11"/>
      <color indexed="8"/>
      <name val="Calibri"/>
      <family val="2"/>
    </font>
    <font>
      <sz val="11"/>
      <name val="Calibri"/>
      <family val="2"/>
      <scheme val="minor"/>
    </font>
    <font>
      <b/>
      <sz val="11"/>
      <color indexed="8"/>
      <name val="Calibri"/>
      <family val="2"/>
      <scheme val="minor"/>
    </font>
    <font>
      <sz val="11"/>
      <name val="Calibri"/>
      <family val="2"/>
    </font>
    <font>
      <sz val="9"/>
      <color indexed="8"/>
      <name val="Calibri"/>
      <family val="2"/>
      <scheme val="minor"/>
    </font>
  </fonts>
  <fills count="3">
    <fill>
      <patternFill patternType="none"/>
    </fill>
    <fill>
      <patternFill patternType="gray125"/>
    </fill>
    <fill>
      <patternFill patternType="none">
        <fgColor indexed="22"/>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1" fillId="0" borderId="0" xfId="0" applyFont="1"/>
    <xf numFmtId="0" fontId="2" fillId="0" borderId="0" xfId="0" applyFont="1"/>
    <xf numFmtId="0" fontId="0" fillId="0" borderId="0" xfId="0" applyAlignment="1">
      <alignment vertical="top"/>
    </xf>
    <xf numFmtId="0" fontId="0" fillId="0" borderId="1" xfId="0" applyBorder="1" applyAlignment="1">
      <alignment horizontal="center"/>
    </xf>
    <xf numFmtId="0" fontId="5" fillId="2" borderId="1" xfId="0" applyFont="1" applyFill="1" applyBorder="1" applyAlignment="1">
      <alignment vertical="top" wrapText="1"/>
    </xf>
    <xf numFmtId="14" fontId="5" fillId="2" borderId="1" xfId="0" applyNumberFormat="1" applyFont="1" applyFill="1" applyBorder="1" applyAlignment="1">
      <alignment horizontal="left" vertical="top" wrapText="1"/>
    </xf>
    <xf numFmtId="0" fontId="5" fillId="2" borderId="1" xfId="0" applyFont="1" applyFill="1" applyBorder="1" applyAlignment="1">
      <alignment horizontal="left" vertical="top" wrapText="1"/>
    </xf>
    <xf numFmtId="9" fontId="5"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9" fontId="0" fillId="0" borderId="0" xfId="0" applyNumberFormat="1" applyAlignment="1">
      <alignment horizontal="center" vertical="center"/>
    </xf>
    <xf numFmtId="0" fontId="7" fillId="0" borderId="0" xfId="0" applyFont="1"/>
    <xf numFmtId="0" fontId="3" fillId="2" borderId="1" xfId="0" applyFont="1" applyFill="1" applyBorder="1" applyAlignment="1">
      <alignment vertical="top" wrapText="1"/>
    </xf>
    <xf numFmtId="164" fontId="6" fillId="0" borderId="1" xfId="0" applyNumberFormat="1" applyFont="1" applyBorder="1" applyAlignment="1">
      <alignment horizontal="center" vertical="center"/>
    </xf>
    <xf numFmtId="0" fontId="8" fillId="2" borderId="1" xfId="0" applyNumberFormat="1" applyFont="1" applyFill="1" applyBorder="1" applyAlignment="1">
      <alignment horizontal="center" vertical="center" wrapText="1"/>
    </xf>
    <xf numFmtId="0" fontId="0" fillId="0" borderId="1" xfId="0" applyFont="1" applyBorder="1" applyAlignment="1">
      <alignment horizontal="center"/>
    </xf>
    <xf numFmtId="164" fontId="0" fillId="0" borderId="1" xfId="0" applyNumberFormat="1" applyFont="1" applyBorder="1" applyAlignment="1">
      <alignment horizontal="center" vertical="center"/>
    </xf>
    <xf numFmtId="0" fontId="0" fillId="0" borderId="0" xfId="0" applyFont="1"/>
    <xf numFmtId="0" fontId="5" fillId="2" borderId="1" xfId="0" applyFont="1" applyFill="1" applyBorder="1" applyAlignment="1">
      <alignment horizontal="center" vertical="center" wrapText="1"/>
    </xf>
    <xf numFmtId="0" fontId="0" fillId="0" borderId="1" xfId="0" applyBorder="1" applyAlignment="1">
      <alignment horizontal="center" vertical="top"/>
    </xf>
    <xf numFmtId="0" fontId="3" fillId="2" borderId="1" xfId="0" applyFont="1" applyFill="1" applyBorder="1" applyAlignment="1">
      <alignment vertical="top"/>
    </xf>
    <xf numFmtId="0" fontId="3" fillId="2" borderId="1" xfId="0" applyFont="1" applyFill="1" applyBorder="1" applyAlignment="1">
      <alignment horizontal="center" vertical="top" wrapText="1"/>
    </xf>
    <xf numFmtId="164" fontId="4" fillId="2" borderId="1" xfId="0" applyNumberFormat="1" applyFont="1" applyFill="1" applyBorder="1" applyAlignment="1">
      <alignment horizontal="center" vertical="top" wrapText="1"/>
    </xf>
    <xf numFmtId="164" fontId="3" fillId="2" borderId="1" xfId="0" applyNumberFormat="1" applyFont="1" applyFill="1" applyBorder="1" applyAlignment="1">
      <alignment horizontal="center" vertical="top" wrapText="1"/>
    </xf>
    <xf numFmtId="164" fontId="8" fillId="2" borderId="1" xfId="0" applyNumberFormat="1" applyFont="1" applyFill="1" applyBorder="1" applyAlignment="1">
      <alignment horizontal="center" vertical="center" wrapText="1"/>
    </xf>
    <xf numFmtId="6" fontId="0" fillId="0" borderId="1" xfId="0" applyNumberFormat="1" applyBorder="1" applyAlignment="1">
      <alignment horizontal="center" vertical="center"/>
    </xf>
    <xf numFmtId="6" fontId="0" fillId="0" borderId="1" xfId="0" applyNumberFormat="1" applyFont="1" applyBorder="1" applyAlignment="1">
      <alignment horizontal="center" vertical="center"/>
    </xf>
    <xf numFmtId="6" fontId="6" fillId="0" borderId="1" xfId="0" applyNumberFormat="1" applyFont="1" applyBorder="1" applyAlignment="1">
      <alignment horizontal="center" vertical="center"/>
    </xf>
    <xf numFmtId="0" fontId="0" fillId="0" borderId="0" xfId="0" applyAlignment="1">
      <alignment horizontal="center"/>
    </xf>
    <xf numFmtId="6" fontId="7" fillId="0" borderId="0" xfId="0" applyNumberFormat="1" applyFont="1" applyAlignment="1">
      <alignment horizontal="center"/>
    </xf>
    <xf numFmtId="6" fontId="0" fillId="0" borderId="0" xfId="0" applyNumberFormat="1" applyAlignment="1">
      <alignment horizontal="center"/>
    </xf>
    <xf numFmtId="0" fontId="9" fillId="0" borderId="0" xfId="0" applyFont="1" applyAlignment="1">
      <alignment vertical="top" wrapText="1"/>
    </xf>
    <xf numFmtId="9" fontId="5" fillId="2" borderId="1" xfId="0" applyNumberFormat="1" applyFont="1" applyFill="1" applyBorder="1" applyAlignment="1">
      <alignment horizontal="center" vertical="center"/>
    </xf>
    <xf numFmtId="0" fontId="9" fillId="0" borderId="0" xfId="0" applyFont="1" applyAlignment="1">
      <alignment horizontal="left" vertical="center" wrapText="1"/>
    </xf>
    <xf numFmtId="0" fontId="0" fillId="0" borderId="0" xfId="0" applyAlignment="1">
      <alignment horizontal="left" vertical="top" wrapText="1"/>
    </xf>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tabSelected="1" workbookViewId="0">
      <selection activeCell="P10" sqref="P10"/>
    </sheetView>
  </sheetViews>
  <sheetFormatPr defaultRowHeight="15" x14ac:dyDescent="0.25"/>
  <cols>
    <col min="1" max="1" width="2.5703125" customWidth="1"/>
    <col min="2" max="2" width="25.140625" customWidth="1"/>
    <col min="3" max="3" width="25.42578125" customWidth="1"/>
    <col min="4" max="4" width="16.85546875" customWidth="1"/>
    <col min="5" max="5" width="20.28515625" customWidth="1"/>
    <col min="6" max="6" width="15" customWidth="1"/>
    <col min="7" max="7" width="20.28515625" customWidth="1"/>
    <col min="8" max="8" width="25.28515625" customWidth="1"/>
    <col min="9" max="9" width="16.85546875" customWidth="1"/>
    <col min="10" max="10" width="13.140625" customWidth="1"/>
    <col min="11" max="11" width="15.140625" customWidth="1"/>
    <col min="12" max="12" width="14" customWidth="1"/>
    <col min="15" max="15" width="13" customWidth="1"/>
    <col min="16" max="16" width="14.140625" customWidth="1"/>
  </cols>
  <sheetData>
    <row r="1" spans="1:16" ht="19.5" x14ac:dyDescent="0.3">
      <c r="A1" s="1" t="s">
        <v>0</v>
      </c>
    </row>
    <row r="2" spans="1:16" ht="17.25" x14ac:dyDescent="0.3">
      <c r="A2" s="2" t="s">
        <v>1</v>
      </c>
    </row>
    <row r="3" spans="1:16" ht="9.75" customHeight="1" x14ac:dyDescent="0.25"/>
    <row r="4" spans="1:16" s="3" customFormat="1" ht="30" customHeight="1" x14ac:dyDescent="0.25">
      <c r="A4" s="19"/>
      <c r="B4" s="20" t="s">
        <v>7</v>
      </c>
      <c r="C4" s="20" t="s">
        <v>4</v>
      </c>
      <c r="D4" s="12" t="s">
        <v>6</v>
      </c>
      <c r="E4" s="20" t="s">
        <v>2</v>
      </c>
      <c r="F4" s="20" t="s">
        <v>3</v>
      </c>
      <c r="G4" s="20" t="s">
        <v>5</v>
      </c>
      <c r="H4" s="12" t="s">
        <v>24</v>
      </c>
      <c r="I4" s="21" t="s">
        <v>37</v>
      </c>
      <c r="J4" s="21" t="s">
        <v>66</v>
      </c>
      <c r="K4" s="22" t="s">
        <v>25</v>
      </c>
      <c r="L4" s="23" t="s">
        <v>61</v>
      </c>
      <c r="M4" s="21" t="s">
        <v>26</v>
      </c>
      <c r="O4" s="33" t="s">
        <v>67</v>
      </c>
      <c r="P4" s="33"/>
    </row>
    <row r="5" spans="1:16" ht="30" x14ac:dyDescent="0.25">
      <c r="A5" s="4">
        <v>1</v>
      </c>
      <c r="B5" s="5" t="s">
        <v>28</v>
      </c>
      <c r="C5" s="5" t="s">
        <v>30</v>
      </c>
      <c r="D5" s="5" t="s">
        <v>9</v>
      </c>
      <c r="E5" s="5" t="s">
        <v>31</v>
      </c>
      <c r="F5" s="7" t="s">
        <v>8</v>
      </c>
      <c r="G5" s="5" t="s">
        <v>32</v>
      </c>
      <c r="H5" s="5" t="s">
        <v>33</v>
      </c>
      <c r="I5" s="18" t="s">
        <v>34</v>
      </c>
      <c r="J5" s="8">
        <v>7.0000000000000007E-2</v>
      </c>
      <c r="K5" s="9">
        <v>22900</v>
      </c>
      <c r="L5" s="25">
        <v>5000</v>
      </c>
      <c r="M5" s="32">
        <v>0.3</v>
      </c>
      <c r="O5" s="33"/>
      <c r="P5" s="33"/>
    </row>
    <row r="6" spans="1:16" s="17" customFormat="1" ht="30" x14ac:dyDescent="0.25">
      <c r="A6" s="15">
        <v>2</v>
      </c>
      <c r="B6" s="5" t="s">
        <v>13</v>
      </c>
      <c r="C6" s="5" t="s">
        <v>11</v>
      </c>
      <c r="D6" s="5" t="s">
        <v>12</v>
      </c>
      <c r="E6" s="5" t="s">
        <v>10</v>
      </c>
      <c r="F6" s="7" t="s">
        <v>35</v>
      </c>
      <c r="G6" s="5" t="s">
        <v>65</v>
      </c>
      <c r="H6" s="5" t="s">
        <v>36</v>
      </c>
      <c r="I6" s="18" t="s">
        <v>38</v>
      </c>
      <c r="J6" s="8">
        <v>0.5</v>
      </c>
      <c r="K6" s="16">
        <v>2310</v>
      </c>
      <c r="L6" s="26">
        <v>100</v>
      </c>
      <c r="M6" s="8">
        <v>0.05</v>
      </c>
      <c r="O6" s="31"/>
      <c r="P6" s="31"/>
    </row>
    <row r="7" spans="1:16" ht="45" x14ac:dyDescent="0.25">
      <c r="A7" s="4">
        <v>3</v>
      </c>
      <c r="B7" s="5" t="s">
        <v>14</v>
      </c>
      <c r="C7" s="5" t="s">
        <v>39</v>
      </c>
      <c r="D7" s="5" t="s">
        <v>40</v>
      </c>
      <c r="E7" s="5" t="s">
        <v>41</v>
      </c>
      <c r="F7" s="6">
        <v>43337</v>
      </c>
      <c r="G7" s="5" t="s">
        <v>42</v>
      </c>
      <c r="H7" s="5" t="s">
        <v>43</v>
      </c>
      <c r="I7" s="18" t="s">
        <v>44</v>
      </c>
      <c r="J7" s="8">
        <v>0.41</v>
      </c>
      <c r="K7" s="13">
        <v>3580</v>
      </c>
      <c r="L7" s="27">
        <v>700</v>
      </c>
      <c r="M7" s="8">
        <v>0.2</v>
      </c>
    </row>
    <row r="8" spans="1:16" ht="30" x14ac:dyDescent="0.25">
      <c r="A8" s="4">
        <v>4</v>
      </c>
      <c r="B8" s="5" t="s">
        <v>18</v>
      </c>
      <c r="C8" s="5" t="s">
        <v>16</v>
      </c>
      <c r="D8" s="5" t="s">
        <v>17</v>
      </c>
      <c r="E8" s="5" t="s">
        <v>45</v>
      </c>
      <c r="F8" s="7" t="s">
        <v>15</v>
      </c>
      <c r="G8" s="5" t="s">
        <v>46</v>
      </c>
      <c r="H8" s="5" t="s">
        <v>47</v>
      </c>
      <c r="I8" s="18" t="s">
        <v>48</v>
      </c>
      <c r="J8" s="8">
        <v>0.11</v>
      </c>
      <c r="K8" s="14">
        <v>3480</v>
      </c>
      <c r="L8" s="25">
        <v>350</v>
      </c>
      <c r="M8" s="8">
        <v>0.1</v>
      </c>
    </row>
    <row r="9" spans="1:16" ht="45" x14ac:dyDescent="0.25">
      <c r="A9" s="4">
        <v>5</v>
      </c>
      <c r="B9" s="5" t="s">
        <v>29</v>
      </c>
      <c r="C9" s="5" t="s">
        <v>49</v>
      </c>
      <c r="D9" s="5" t="s">
        <v>19</v>
      </c>
      <c r="E9" s="5" t="s">
        <v>31</v>
      </c>
      <c r="F9" s="6">
        <v>43278</v>
      </c>
      <c r="G9" s="5" t="s">
        <v>50</v>
      </c>
      <c r="H9" s="5" t="s">
        <v>51</v>
      </c>
      <c r="I9" s="18" t="s">
        <v>52</v>
      </c>
      <c r="J9" s="10">
        <v>0.24</v>
      </c>
      <c r="K9" s="24">
        <v>25915.55</v>
      </c>
      <c r="L9" s="27">
        <v>4000</v>
      </c>
      <c r="M9" s="8">
        <v>0.15</v>
      </c>
    </row>
    <row r="10" spans="1:16" ht="30" x14ac:dyDescent="0.25">
      <c r="A10" s="4">
        <v>6</v>
      </c>
      <c r="B10" s="5" t="s">
        <v>20</v>
      </c>
      <c r="C10" s="5" t="s">
        <v>20</v>
      </c>
      <c r="D10" s="5" t="s">
        <v>19</v>
      </c>
      <c r="E10" s="5" t="s">
        <v>10</v>
      </c>
      <c r="F10" s="7" t="s">
        <v>53</v>
      </c>
      <c r="G10" s="5" t="s">
        <v>27</v>
      </c>
      <c r="H10" s="5" t="s">
        <v>54</v>
      </c>
      <c r="I10" s="18" t="s">
        <v>55</v>
      </c>
      <c r="J10" s="8">
        <v>0.31</v>
      </c>
      <c r="K10" s="9">
        <v>17579</v>
      </c>
      <c r="L10" s="25">
        <v>5000</v>
      </c>
      <c r="M10" s="8">
        <v>0.3</v>
      </c>
    </row>
    <row r="11" spans="1:16" ht="21" customHeight="1" x14ac:dyDescent="0.25">
      <c r="A11" s="4">
        <v>7</v>
      </c>
      <c r="B11" s="5" t="s">
        <v>21</v>
      </c>
      <c r="C11" s="5" t="s">
        <v>22</v>
      </c>
      <c r="D11" s="5" t="s">
        <v>23</v>
      </c>
      <c r="E11" s="5" t="s">
        <v>10</v>
      </c>
      <c r="F11" s="7" t="s">
        <v>56</v>
      </c>
      <c r="G11" s="5" t="s">
        <v>57</v>
      </c>
      <c r="H11" s="5" t="s">
        <v>59</v>
      </c>
      <c r="I11" s="18" t="s">
        <v>62</v>
      </c>
      <c r="J11" s="8">
        <v>0.65</v>
      </c>
      <c r="K11" s="9">
        <v>11400</v>
      </c>
      <c r="L11" s="25">
        <v>2800</v>
      </c>
      <c r="M11" s="8">
        <v>0.25</v>
      </c>
    </row>
    <row r="12" spans="1:16" ht="9.75" customHeight="1" x14ac:dyDescent="0.25">
      <c r="L12" s="28"/>
    </row>
    <row r="13" spans="1:16" x14ac:dyDescent="0.25">
      <c r="K13" s="11" t="s">
        <v>58</v>
      </c>
      <c r="L13" s="29">
        <f>SUM(L5:L11)</f>
        <v>17950</v>
      </c>
    </row>
    <row r="14" spans="1:16" ht="15" customHeight="1" x14ac:dyDescent="0.25">
      <c r="B14" s="34" t="s">
        <v>60</v>
      </c>
      <c r="C14" s="34"/>
      <c r="D14" s="34"/>
      <c r="E14" s="34"/>
      <c r="F14" s="34"/>
      <c r="G14" s="34"/>
      <c r="H14" s="34"/>
    </row>
    <row r="15" spans="1:16" x14ac:dyDescent="0.25">
      <c r="B15" s="34"/>
      <c r="C15" s="34"/>
      <c r="D15" s="34"/>
      <c r="E15" s="34"/>
      <c r="F15" s="34"/>
      <c r="G15" s="34"/>
      <c r="H15" s="34"/>
      <c r="L15" s="28"/>
    </row>
    <row r="16" spans="1:16" x14ac:dyDescent="0.25">
      <c r="B16" s="34"/>
      <c r="C16" s="34"/>
      <c r="D16" s="34"/>
      <c r="E16" s="34"/>
      <c r="F16" s="34"/>
      <c r="G16" s="34"/>
      <c r="H16" s="34"/>
      <c r="K16" t="s">
        <v>63</v>
      </c>
      <c r="L16" s="30">
        <v>30000</v>
      </c>
    </row>
    <row r="17" spans="2:12" x14ac:dyDescent="0.25">
      <c r="B17" s="34"/>
      <c r="C17" s="34"/>
      <c r="D17" s="34"/>
      <c r="E17" s="34"/>
      <c r="F17" s="34"/>
      <c r="G17" s="34"/>
      <c r="H17" s="34"/>
      <c r="L17" s="28"/>
    </row>
    <row r="18" spans="2:12" x14ac:dyDescent="0.25">
      <c r="B18" s="34"/>
      <c r="C18" s="34"/>
      <c r="D18" s="34"/>
      <c r="E18" s="34"/>
      <c r="F18" s="34"/>
      <c r="G18" s="34"/>
      <c r="H18" s="34"/>
      <c r="K18" t="s">
        <v>64</v>
      </c>
      <c r="L18" s="30">
        <f>L16-L13</f>
        <v>12050</v>
      </c>
    </row>
    <row r="19" spans="2:12" x14ac:dyDescent="0.25">
      <c r="B19" s="34"/>
      <c r="C19" s="34"/>
      <c r="D19" s="34"/>
      <c r="E19" s="34"/>
      <c r="F19" s="34"/>
      <c r="G19" s="34"/>
      <c r="H19" s="34"/>
    </row>
    <row r="20" spans="2:12" x14ac:dyDescent="0.25">
      <c r="B20" s="34"/>
      <c r="C20" s="34"/>
      <c r="D20" s="34"/>
      <c r="E20" s="34"/>
      <c r="F20" s="34"/>
      <c r="G20" s="34"/>
      <c r="H20" s="34"/>
      <c r="L20" s="28"/>
    </row>
    <row r="21" spans="2:12" ht="15" customHeight="1" x14ac:dyDescent="0.25">
      <c r="B21" s="34"/>
      <c r="C21" s="34"/>
      <c r="D21" s="34"/>
      <c r="E21" s="34"/>
      <c r="F21" s="34"/>
      <c r="G21" s="34"/>
      <c r="H21" s="34"/>
    </row>
    <row r="22" spans="2:12" ht="18.75" customHeight="1" x14ac:dyDescent="0.25">
      <c r="B22" s="34"/>
      <c r="C22" s="34"/>
      <c r="D22" s="34"/>
      <c r="E22" s="34"/>
      <c r="F22" s="34"/>
      <c r="G22" s="34"/>
      <c r="H22" s="34"/>
    </row>
    <row r="23" spans="2:12" ht="22.5" customHeight="1" x14ac:dyDescent="0.25">
      <c r="B23" s="34"/>
      <c r="C23" s="34"/>
      <c r="D23" s="34"/>
      <c r="E23" s="34"/>
      <c r="F23" s="34"/>
      <c r="G23" s="34"/>
      <c r="H23" s="34"/>
    </row>
    <row r="24" spans="2:12" ht="82.5" customHeight="1" x14ac:dyDescent="0.25">
      <c r="B24" s="34"/>
      <c r="C24" s="34"/>
      <c r="D24" s="34"/>
      <c r="E24" s="34"/>
      <c r="F24" s="34"/>
      <c r="G24" s="34"/>
      <c r="H24" s="34"/>
    </row>
  </sheetData>
  <mergeCells count="2">
    <mergeCell ref="O4:P5"/>
    <mergeCell ref="B14:H24"/>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Kokousasiakirja Turku" ma:contentTypeID="0x010100BABE01DC4AF04CBC98B987127D9FC69A0600950C2E49D69CDC4F88C06D48D82C9E83" ma:contentTypeVersion="10" ma:contentTypeDescription="Luo uusi asiakirja." ma:contentTypeScope="" ma:versionID="a673985d3d4169e1a5f6727b2191d323">
  <xsd:schema xmlns:xsd="http://www.w3.org/2001/XMLSchema" xmlns:xs="http://www.w3.org/2001/XMLSchema" xmlns:p="http://schemas.microsoft.com/office/2006/metadata/properties" xmlns:ns2="b03131df-fdca-4f96-b491-cb071e0af91d" xmlns:ns3="b7caa62b-7ad8-4ac0-91e3-d215c04b2f01" xmlns:ns4="c0669cf5-47b7-434b-b628-527048ee54de" targetNamespace="http://schemas.microsoft.com/office/2006/metadata/properties" ma:root="true" ma:fieldsID="ddf771d4222c1faa016a06cdc1cf3659" ns2:_="" ns3:_="" ns4:_="">
    <xsd:import namespace="b03131df-fdca-4f96-b491-cb071e0af91d"/>
    <xsd:import namespace="b7caa62b-7ad8-4ac0-91e3-d215c04b2f01"/>
    <xsd:import namespace="c0669cf5-47b7-434b-b628-527048ee54de"/>
    <xsd:element name="properties">
      <xsd:complexType>
        <xsd:sequence>
          <xsd:element name="documentManagement">
            <xsd:complexType>
              <xsd:all>
                <xsd:element ref="ns2:_Julkisuus_" minOccurs="0"/>
                <xsd:element ref="ns2:Päätös-_x0020__x002f_kokouspvm"/>
                <xsd:element ref="ns3:_dlc_DocId" minOccurs="0"/>
                <xsd:element ref="ns3:_dlc_DocIdUrl" minOccurs="0"/>
                <xsd:element ref="ns3:_dlc_DocIdPersistId" minOccurs="0"/>
                <xsd:element ref="ns2:ac19b25ddc254828948cf4ce84aad47a" minOccurs="0"/>
                <xsd:element ref="ns2:TaxCatchAll" minOccurs="0"/>
                <xsd:element ref="ns2:TaxCatchAllLabel" minOccurs="0"/>
                <xsd:element ref="ns4:Kuvaus_x0020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3131df-fdca-4f96-b491-cb071e0af91d" elementFormDefault="qualified">
    <xsd:import namespace="http://schemas.microsoft.com/office/2006/documentManagement/types"/>
    <xsd:import namespace="http://schemas.microsoft.com/office/infopath/2007/PartnerControls"/>
    <xsd:element name="_Julkisuus_" ma:index="1" nillable="true" ma:displayName="Julkisuus" ma:default="Julkinen" ma:format="Dropdown" ma:internalName="_Julkisuus_">
      <xsd:simpleType>
        <xsd:restriction base="dms:Choice">
          <xsd:enumeration value="Julkinen"/>
          <xsd:enumeration value="Salassa pidettävä"/>
        </xsd:restriction>
      </xsd:simpleType>
    </xsd:element>
    <xsd:element name="Päätös-_x0020__x002f_kokouspvm" ma:index="2" ma:displayName="Päätös- /kokouspvm" ma:format="DateOnly" ma:internalName="P_x00e4__x00e4_t_x00f6_s_x002d__x0020__x002F_kokouspvm">
      <xsd:simpleType>
        <xsd:restriction base="dms:DateTime"/>
      </xsd:simpleType>
    </xsd:element>
    <xsd:element name="ac19b25ddc254828948cf4ce84aad47a" ma:index="12" ma:taxonomy="true" ma:internalName="ac19b25ddc254828948cf4ce84aad47a" ma:taxonomyFieldName="_Kokousasiakirjan_x0020_tyyppi" ma:displayName="Kokousasiakirjan tyyppi" ma:default="" ma:fieldId="{ac19b25d-dc25-4828-948c-f4ce84aad47a}" ma:sspId="6948e327-c22f-45f3-ba73-76ec8822dedd" ma:termSetId="c95bffc7-408b-460f-9aa3-056411bfe71e" ma:anchorId="00000000-0000-0000-0000-000000000000" ma:open="false" ma:isKeyword="false">
      <xsd:complexType>
        <xsd:sequence>
          <xsd:element ref="pc:Terms" minOccurs="0" maxOccurs="1"/>
        </xsd:sequence>
      </xsd:complexType>
    </xsd:element>
    <xsd:element name="TaxCatchAll" ma:index="13" nillable="true" ma:displayName="Taxonomy Catch All Column" ma:description="" ma:hidden="true" ma:list="{cf563096-266a-42ed-8931-a7b027161080}" ma:internalName="TaxCatchAll" ma:showField="CatchAllData" ma:web="17c042a4-a892-4986-a9a8-53f06a315463">
      <xsd:complexType>
        <xsd:complexContent>
          <xsd:extension base="dms:MultiChoiceLookup">
            <xsd:sequence>
              <xsd:element name="Value" type="dms:Lookup" maxOccurs="unbounded" minOccurs="0" nillable="true"/>
            </xsd:sequence>
          </xsd:extension>
        </xsd:complexContent>
      </xsd:complexType>
    </xsd:element>
    <xsd:element name="TaxCatchAllLabel" ma:index="14" nillable="true" ma:displayName="Taxonomy Catch All Column1" ma:description="" ma:hidden="true" ma:list="{cf563096-266a-42ed-8931-a7b027161080}" ma:internalName="TaxCatchAllLabel" ma:readOnly="true" ma:showField="CatchAllDataLabel" ma:web="17c042a4-a892-4986-a9a8-53f06a31546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7caa62b-7ad8-4ac0-91e3-d215c04b2f01" elementFormDefault="qualified">
    <xsd:import namespace="http://schemas.microsoft.com/office/2006/documentManagement/types"/>
    <xsd:import namespace="http://schemas.microsoft.com/office/infopath/2007/PartnerControls"/>
    <xsd:element name="_dlc_DocId" ma:index="7" nillable="true" ma:displayName="Tiedostotunnisteen arvo" ma:description="Tälle kohteelle määritetyn tiedostotunnisteen arvo." ma:internalName="_dlc_DocId" ma:readOnly="true">
      <xsd:simpleType>
        <xsd:restriction base="dms:Text"/>
      </xsd:simpleType>
    </xsd:element>
    <xsd:element name="_dlc_DocIdUrl" ma:index="8" nillable="true" ma:displayName="Tiedostotunniste" ma:description="Tämän tiedoston pysyvä linkki."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9" nillable="true" ma:displayName="Pysyvä tunniste" ma:description="Tunniste säilytetään lisättäessä."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0669cf5-47b7-434b-b628-527048ee54de" elementFormDefault="qualified">
    <xsd:import namespace="http://schemas.microsoft.com/office/2006/documentManagement/types"/>
    <xsd:import namespace="http://schemas.microsoft.com/office/infopath/2007/PartnerControls"/>
    <xsd:element name="Kuvaus_x0020_" ma:index="18" nillable="true" ma:displayName="Kuvaus" ma:internalName="Kuvaus_x0020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Sisältölaji"/>
        <xsd:element ref="dc:title" minOccurs="0" maxOccurs="1"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file>

<file path=customXml/item4.xml><?xml version="1.0" encoding="utf-8"?>
<p:properties xmlns:p="http://schemas.microsoft.com/office/2006/metadata/properties" xmlns:xsi="http://www.w3.org/2001/XMLSchema-instance" xmlns:pc="http://schemas.microsoft.com/office/infopath/2007/PartnerControls">
  <documentManagement>
    <Päätös-_x0020__x002f_kokouspvm xmlns="b03131df-fdca-4f96-b491-cb071e0af91d">2018-03-26T21:00:00+00:00</Päätös-_x0020__x002f_kokouspvm>
    <Kuvaus_x0020_ xmlns="c0669cf5-47b7-434b-b628-527048ee54de" xsi:nil="true"/>
    <_Julkisuus_ xmlns="b03131df-fdca-4f96-b491-cb071e0af91d">Julkinen</_Julkisuus_>
    <ac19b25ddc254828948cf4ce84aad47a xmlns="b03131df-fdca-4f96-b491-cb071e0af91d">
      <Terms xmlns="http://schemas.microsoft.com/office/infopath/2007/PartnerControls">
        <TermInfo xmlns="http://schemas.microsoft.com/office/infopath/2007/PartnerControls">
          <TermName xmlns="http://schemas.microsoft.com/office/infopath/2007/PartnerControls">Liite</TermName>
          <TermId xmlns="http://schemas.microsoft.com/office/infopath/2007/PartnerControls">2bf75084-fc5f-437d-8688-7a1f79a9adba</TermId>
        </TermInfo>
      </Terms>
    </ac19b25ddc254828948cf4ce84aad47a>
    <TaxCatchAll xmlns="b03131df-fdca-4f96-b491-cb071e0af91d">
      <Value>9</Value>
    </TaxCatchAll>
  </documentManagement>
</p:properties>
</file>

<file path=customXml/itemProps1.xml><?xml version="1.0" encoding="utf-8"?>
<ds:datastoreItem xmlns:ds="http://schemas.openxmlformats.org/officeDocument/2006/customXml" ds:itemID="{B55D6B37-93A4-4DD7-A322-7F1076437727}">
  <ds:schemaRefs>
    <ds:schemaRef ds:uri="http://schemas.microsoft.com/sharepoint/v3/contenttype/forms"/>
  </ds:schemaRefs>
</ds:datastoreItem>
</file>

<file path=customXml/itemProps2.xml><?xml version="1.0" encoding="utf-8"?>
<ds:datastoreItem xmlns:ds="http://schemas.openxmlformats.org/officeDocument/2006/customXml" ds:itemID="{D6DBEEC6-FE7E-400F-B0C8-56BD8B7579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3131df-fdca-4f96-b491-cb071e0af91d"/>
    <ds:schemaRef ds:uri="b7caa62b-7ad8-4ac0-91e3-d215c04b2f01"/>
    <ds:schemaRef ds:uri="c0669cf5-47b7-434b-b628-527048ee54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DE3C30B-5350-434D-9EA2-7C17BEFE6EB1}">
  <ds:schemaRefs>
    <ds:schemaRef ds:uri="http://schemas.microsoft.com/sharepoint/events"/>
  </ds:schemaRefs>
</ds:datastoreItem>
</file>

<file path=customXml/itemProps4.xml><?xml version="1.0" encoding="utf-8"?>
<ds:datastoreItem xmlns:ds="http://schemas.openxmlformats.org/officeDocument/2006/customXml" ds:itemID="{EA5AE6CA-DFA2-4AC1-AE35-1066AA877D6D}">
  <ds:schemaRefs>
    <ds:schemaRef ds:uri="http://purl.org/dc/dcmitype/"/>
    <ds:schemaRef ds:uri="http://schemas.openxmlformats.org/package/2006/metadata/core-properties"/>
    <ds:schemaRef ds:uri="http://schemas.microsoft.com/office/2006/metadata/properties"/>
    <ds:schemaRef ds:uri="http://www.w3.org/XML/1998/namespace"/>
    <ds:schemaRef ds:uri="http://schemas.microsoft.com/office/infopath/2007/PartnerControls"/>
    <ds:schemaRef ds:uri="b03131df-fdca-4f96-b491-cb071e0af91d"/>
    <ds:schemaRef ds:uri="http://purl.org/dc/terms/"/>
    <ds:schemaRef ds:uri="http://schemas.microsoft.com/office/2006/documentManagement/types"/>
    <ds:schemaRef ds:uri="c0669cf5-47b7-434b-b628-527048ee54de"/>
    <ds:schemaRef ds:uri="b7caa62b-7ad8-4ac0-91e3-d215c04b2f01"/>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Esitys 2018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Siekkinen Jaana</cp:lastModifiedBy>
  <cp:lastPrinted>2018-03-02T08:54:31Z</cp:lastPrinted>
  <dcterms:created xsi:type="dcterms:W3CDTF">2018-03-02T08:05:34Z</dcterms:created>
  <dcterms:modified xsi:type="dcterms:W3CDTF">2018-03-23T07:51:43Z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0x010100BABE01DC4AF04CBC98B987127D9FC69A0600950C2E49D69CDC4F88C06D48D82C9E83</vt:lpwstr>
  </property>
  <property fmtid="{D5CDD505-2E9C-101B-9397-08002B2CF9AE}" pid="3" name="_Kokousasiakirjan tyyppi">
    <vt:lpwstr>9;#Liite|2bf75084-fc5f-437d-8688-7a1f79a9adba</vt:lpwstr>
  </property>
</Properties>
</file>