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-45" windowWidth="17625" windowHeight="11535"/>
  </bookViews>
  <sheets>
    <sheet name="Luettelo yhteisöistä" sheetId="1" r:id="rId1"/>
  </sheets>
  <definedNames>
    <definedName name="_xlnm.Print_Area" localSheetId="0">'Luettelo yhteisöistä'!$A$1:$F$105</definedName>
  </definedNames>
  <calcPr calcId="145621"/>
</workbook>
</file>

<file path=xl/calcChain.xml><?xml version="1.0" encoding="utf-8"?>
<calcChain xmlns="http://schemas.openxmlformats.org/spreadsheetml/2006/main">
  <c r="C60" i="1" l="1"/>
  <c r="C59" i="1"/>
</calcChain>
</file>

<file path=xl/comments1.xml><?xml version="1.0" encoding="utf-8"?>
<comments xmlns="http://schemas.openxmlformats.org/spreadsheetml/2006/main">
  <authors>
    <author>Onnellinen Microsoft Office -käyttäjä</author>
    <author>mvuorine</author>
  </authors>
  <commentList>
    <comment ref="A30" authorId="0">
      <text>
        <r>
          <rPr>
            <sz val="8"/>
            <color indexed="81"/>
            <rFont val="Tahoma"/>
          </rPr>
          <t>slounaja:
Salon Seudun Laitospesula Oy on aputoiminimi, varsinainen nimi Turun Tekstiilihuolto Oy</t>
        </r>
      </text>
    </comment>
    <comment ref="B57" authorId="1">
      <text>
        <r>
          <rPr>
            <b/>
            <sz val="10"/>
            <color indexed="81"/>
            <rFont val="Tahoma"/>
          </rPr>
          <t>mvuorine:</t>
        </r>
        <r>
          <rPr>
            <sz val="10"/>
            <color indexed="81"/>
            <rFont val="Tahoma"/>
          </rPr>
          <t xml:space="preserve">
Osuus säätiöitä lakkautettaessa 100 %.
= yhdistelyperuste</t>
        </r>
      </text>
    </comment>
    <comment ref="B59" authorId="0">
      <text>
        <r>
          <rPr>
            <sz val="8"/>
            <color indexed="81"/>
            <rFont val="Tahoma"/>
          </rPr>
          <t xml:space="preserve">slounaja:
Osuus varoista lakkautettaessa on 50 %
</t>
        </r>
      </text>
    </comment>
    <comment ref="C78" authorId="0">
      <text>
        <r>
          <rPr>
            <sz val="8"/>
            <color indexed="81"/>
            <rFont val="Tahoma"/>
          </rPr>
          <t>slounaja:
tilal.</t>
        </r>
      </text>
    </comment>
    <comment ref="C81" authorId="0">
      <text>
        <r>
          <rPr>
            <sz val="8"/>
            <color indexed="81"/>
            <rFont val="Tahoma"/>
          </rPr>
          <t>slounaja:
tilalaitos</t>
        </r>
      </text>
    </comment>
  </commentList>
</comments>
</file>

<file path=xl/sharedStrings.xml><?xml version="1.0" encoding="utf-8"?>
<sst xmlns="http://schemas.openxmlformats.org/spreadsheetml/2006/main" count="164" uniqueCount="119">
  <si>
    <t>TYTÄRYHTEISÖT</t>
  </si>
  <si>
    <t>1. Yhteisöt ja osuuskunnat</t>
  </si>
  <si>
    <t>Omistus-</t>
  </si>
  <si>
    <t xml:space="preserve">Omistajayhteisöt </t>
  </si>
  <si>
    <t>osuus %</t>
  </si>
  <si>
    <t>As Oy Amiraalistonkatu 9</t>
  </si>
  <si>
    <t>As Oy Ristisompa</t>
  </si>
  <si>
    <t>Biocelex Oy</t>
  </si>
  <si>
    <t>Turku Science Park Oy</t>
  </si>
  <si>
    <t>Eskelin Pysäköintilaitos</t>
  </si>
  <si>
    <t>Kaupunki</t>
  </si>
  <si>
    <t>ICT Turku Oy</t>
  </si>
  <si>
    <t>Koneteknologiakeskus Oy</t>
  </si>
  <si>
    <t>Koy Biotorni</t>
  </si>
  <si>
    <t>Turku Energia Oy</t>
  </si>
  <si>
    <t>Koy Kupittaan Asemakulma</t>
  </si>
  <si>
    <t>Koy Kupittaan Jäähalli Oy</t>
  </si>
  <si>
    <t>Koy Paakarlanpuisto</t>
  </si>
  <si>
    <t>Koy Paashuolto</t>
  </si>
  <si>
    <t>Koy Rukki</t>
  </si>
  <si>
    <t>Koy Teollisuuskatu 20</t>
  </si>
  <si>
    <t>Koy Turun Autopiha</t>
  </si>
  <si>
    <t>Koy Turun Monitoimihalli</t>
  </si>
  <si>
    <t>Koy Turun Puistovalkama</t>
  </si>
  <si>
    <t>Koy Turun Puutarhakatu 14</t>
  </si>
  <si>
    <t>Koy Turun Rauhankatu 14b</t>
  </si>
  <si>
    <t>Myllykoti Oy</t>
  </si>
  <si>
    <t>Oy Turku Energia Ab</t>
  </si>
  <si>
    <t>Pilot Turku</t>
  </si>
  <si>
    <t>Turun Tekstiilihuolto Oy</t>
  </si>
  <si>
    <t>Turku Energia Sähköverkot Oy</t>
  </si>
  <si>
    <t xml:space="preserve">Turku Science Park Oy Ab </t>
  </si>
  <si>
    <t xml:space="preserve">TScP Kiinteistöt Oy </t>
  </si>
  <si>
    <t>Turku Touring Oy</t>
  </si>
  <si>
    <t>Turun Kaupunkiliikenne Oy</t>
  </si>
  <si>
    <t>Turun Seudun Kaukolämpö Oy</t>
  </si>
  <si>
    <t>Turku Energia</t>
  </si>
  <si>
    <t>Turun Seudun Puhdistamo Oy</t>
  </si>
  <si>
    <t>Turun Seudun Vesi Oy</t>
  </si>
  <si>
    <t>Turun Osakehuoneistot Oy</t>
  </si>
  <si>
    <t xml:space="preserve">TVT Asunnot </t>
  </si>
  <si>
    <t>Varsinais-Suomen Asumisoikeus Oy</t>
  </si>
  <si>
    <t xml:space="preserve">Kaupunki </t>
  </si>
  <si>
    <t>2. Säätiöt</t>
  </si>
  <si>
    <t>enemmistö sellaisen toimielimen jäsenistä, joka nimittää hallituksen</t>
  </si>
  <si>
    <t>Osuus perus-</t>
  </si>
  <si>
    <t>%-osuus</t>
  </si>
  <si>
    <t>pääomasta</t>
  </si>
  <si>
    <t>määräysvallasta</t>
  </si>
  <si>
    <t>Forum Marinum Säätiö</t>
  </si>
  <si>
    <t>Turku 2011 säätiö</t>
  </si>
  <si>
    <t>Museoalus Sigynin säätiö</t>
  </si>
  <si>
    <t>Pro Cultura -säätiö</t>
  </si>
  <si>
    <t>Turun Aikuiskoulutussäätiö</t>
  </si>
  <si>
    <t>Turun Musiikkijuhlasäätiö</t>
  </si>
  <si>
    <t>Turun Ylioppilaskyläsäätiö</t>
  </si>
  <si>
    <t>KUNTAYHTYMÄT</t>
  </si>
  <si>
    <t>Osuus</t>
  </si>
  <si>
    <t>peruspääomasta %</t>
  </si>
  <si>
    <t>Varsinais-Suomen Liitto</t>
  </si>
  <si>
    <t>OSAKKUUSYHTEISÖT</t>
  </si>
  <si>
    <t>Osakkuusyhteisö</t>
  </si>
  <si>
    <t>Akseli Kiinteistöpalvelut</t>
  </si>
  <si>
    <t xml:space="preserve">As Oy Poseidon </t>
  </si>
  <si>
    <t>As Oy Talolankatu 6</t>
  </si>
  <si>
    <t>As Oy Tornikartio</t>
  </si>
  <si>
    <t>As Oy Turun Auranranta</t>
  </si>
  <si>
    <t>As Oy Turun Pihlajamarja</t>
  </si>
  <si>
    <t>As Oy Turun Karjakuja 56</t>
  </si>
  <si>
    <t>Haritun Huolto Oy</t>
  </si>
  <si>
    <t>Jäkärlän Huolto Oy</t>
  </si>
  <si>
    <t>Kiikun Huolto Oy</t>
  </si>
  <si>
    <t>Koy Datacity</t>
  </si>
  <si>
    <t>Koy ICT</t>
  </si>
  <si>
    <t>Koy Ilpoisten Liikekeskus</t>
  </si>
  <si>
    <t>Koy Jyrkkälänpolku</t>
  </si>
  <si>
    <t>TVT</t>
  </si>
  <si>
    <t>Koy Myllysarka</t>
  </si>
  <si>
    <t>Koy Pernonpuisto</t>
  </si>
  <si>
    <t>Koy Turun Lintula</t>
  </si>
  <si>
    <t>Mesipolun Autokatos Oy</t>
  </si>
  <si>
    <t>TVT Asunnot</t>
  </si>
  <si>
    <t>Pernon Huolto Oy</t>
  </si>
  <si>
    <t>Svartisen Holding A/S</t>
  </si>
  <si>
    <t>Turun Seudun Maakaasu ja Energiantuotanto Oy</t>
  </si>
  <si>
    <t>Turun Seudun Jätehuolto Oy</t>
  </si>
  <si>
    <t>Turun Vapaavarasto Oy</t>
  </si>
  <si>
    <t>Varissuon Lämpö Oy</t>
  </si>
  <si>
    <t xml:space="preserve">Kårkulla Samkommun </t>
  </si>
  <si>
    <t>Logomo Oy</t>
  </si>
  <si>
    <t xml:space="preserve"> </t>
  </si>
  <si>
    <t>Teknologiakiinteistöt Oy</t>
  </si>
  <si>
    <t>Turun Teknologiakiinteistöt Oy</t>
  </si>
  <si>
    <t>Koy Turun Kaskenlinna</t>
  </si>
  <si>
    <t>Teknologiakiinteistöt Oy (omistaa 100% yhtiöstä)</t>
  </si>
  <si>
    <t>LUETTELO TURUN KAUPUNGIN KONSERNIIN KUULUVISTA YHTEISÖISTÄ 31.12.2011</t>
  </si>
  <si>
    <t>TVT 1.7.2010 alk.</t>
  </si>
  <si>
    <t>tilalaitos myynyt 2011</t>
  </si>
  <si>
    <t xml:space="preserve">Kaupunki, TYS, TVT </t>
  </si>
  <si>
    <t xml:space="preserve">TVT Asunnot, TYS </t>
  </si>
  <si>
    <t>Kaupunki, Tilaliikelaitos</t>
  </si>
  <si>
    <t xml:space="preserve">sekä kuntayhtymät ja osakkuusyhteisöt. </t>
  </si>
  <si>
    <t xml:space="preserve">Luettelo sisältää Turun kaupungin konserniin määräysvallan perusteella kuuluvat tytäryhteisöt </t>
  </si>
  <si>
    <t>Kaupunki, AKK</t>
  </si>
  <si>
    <t>Varsinais-Suomen Erityishuoltopiirin ky</t>
  </si>
  <si>
    <t>Varsinais-Suomen sairaanhoitopiirin ky</t>
  </si>
  <si>
    <t xml:space="preserve">Kaupunki, Turku Energia, Koy Datacity </t>
  </si>
  <si>
    <t xml:space="preserve">Kaupunki tilaliikelaitos, TVT </t>
  </si>
  <si>
    <t>Kaupunki  tilaliikelaitos</t>
  </si>
  <si>
    <t>Kaupunki tilaliikelaitos</t>
  </si>
  <si>
    <t>Kaupunki vesiliikelaitos</t>
  </si>
  <si>
    <t>Kaupunki kiinteistöliikelaitos</t>
  </si>
  <si>
    <t>Kaupunki, kiinteistöliikelaitos</t>
  </si>
  <si>
    <t>Kaupunki, Satamaliikelaitos</t>
  </si>
  <si>
    <t>Turun Seudun Kuntatekniikka Oy</t>
  </si>
  <si>
    <t>Turun Seudun Rakennustekniikka Oy</t>
  </si>
  <si>
    <t>Turun Seudun Kiinteistöpalvelu Oy</t>
  </si>
  <si>
    <r>
      <t xml:space="preserve">a. </t>
    </r>
    <r>
      <rPr>
        <sz val="11"/>
        <rFont val="Arial"/>
        <family val="2"/>
      </rPr>
      <t xml:space="preserve">Säätiöt, joissa Turun kaupungilla on oikeus nimittää enemmistö  säätiön hallituksen tai vastaavan toimielimen jäsenistä taikka </t>
    </r>
  </si>
  <si>
    <r>
      <t xml:space="preserve">b. </t>
    </r>
    <r>
      <rPr>
        <sz val="11"/>
        <rFont val="Arial"/>
        <family val="2"/>
      </rPr>
      <t>Säätiöt, joiden varallisuus siirtyy säätiön purkautuessa sääntöjen mukaan kokonaisuudessaan kaupungille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</si>
</sst>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>
    <font>
      <sz val="10"/>
      <name val="Arial"/>
    </font>
    <font>
      <sz val="8"/>
      <color indexed="81"/>
      <name val="Tahoma"/>
    </font>
    <font>
      <b/>
      <sz val="12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10"/>
      <color indexed="81"/>
      <name val="Tahoma"/>
    </font>
    <font>
      <b/>
      <sz val="10"/>
      <color indexed="81"/>
      <name val="Tahoma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4"/>
      <name val="Arial"/>
      <family val="2"/>
    </font>
    <font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3" fontId="3" fillId="0" borderId="0" xfId="0" applyNumberFormat="1" applyFont="1" applyFill="1" applyAlignment="1">
      <alignment horizontal="left"/>
    </xf>
    <xf numFmtId="164" fontId="2" fillId="0" borderId="0" xfId="0" applyNumberFormat="1" applyFont="1" applyFill="1"/>
    <xf numFmtId="164" fontId="3" fillId="0" borderId="0" xfId="0" applyNumberFormat="1" applyFont="1" applyFill="1"/>
    <xf numFmtId="164" fontId="4" fillId="0" borderId="0" xfId="0" applyNumberFormat="1" applyFont="1" applyFill="1"/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left"/>
    </xf>
    <xf numFmtId="0" fontId="7" fillId="0" borderId="0" xfId="0" applyFont="1" applyFill="1"/>
    <xf numFmtId="2" fontId="7" fillId="0" borderId="0" xfId="0" applyNumberFormat="1" applyFont="1" applyFill="1" applyAlignment="1">
      <alignment horizontal="left"/>
    </xf>
    <xf numFmtId="0" fontId="8" fillId="0" borderId="0" xfId="0" applyFont="1" applyFill="1"/>
    <xf numFmtId="165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0" fontId="9" fillId="0" borderId="0" xfId="0" applyFont="1"/>
    <xf numFmtId="0" fontId="7" fillId="0" borderId="0" xfId="0" applyFont="1" applyFill="1" applyBorder="1"/>
    <xf numFmtId="0" fontId="10" fillId="0" borderId="0" xfId="0" applyFont="1" applyFill="1"/>
    <xf numFmtId="0" fontId="11" fillId="0" borderId="0" xfId="0" applyFont="1" applyFill="1"/>
    <xf numFmtId="3" fontId="8" fillId="0" borderId="0" xfId="0" applyNumberFormat="1" applyFont="1" applyFill="1"/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7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8" fillId="0" borderId="0" xfId="0" applyNumberFormat="1" applyFont="1" applyFill="1"/>
    <xf numFmtId="3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/>
    <xf numFmtId="3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Alignment="1" applyProtection="1">
      <protection locked="0"/>
    </xf>
    <xf numFmtId="164" fontId="7" fillId="0" borderId="0" xfId="0" applyNumberFormat="1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7"/>
  <sheetViews>
    <sheetView tabSelected="1" topLeftCell="A40" workbookViewId="0">
      <selection activeCell="A104" sqref="A104"/>
    </sheetView>
  </sheetViews>
  <sheetFormatPr defaultRowHeight="15"/>
  <cols>
    <col min="1" max="1" width="49.42578125" style="3" customWidth="1"/>
    <col min="2" max="2" width="16.85546875" style="6" customWidth="1"/>
    <col min="3" max="3" width="22.5703125" style="3" customWidth="1"/>
    <col min="4" max="4" width="10.42578125" style="3" customWidth="1"/>
    <col min="5" max="5" width="12.7109375" style="3" customWidth="1"/>
    <col min="6" max="6" width="9.140625" style="3"/>
    <col min="7" max="7" width="11.7109375" style="3" customWidth="1"/>
    <col min="8" max="18" width="9.140625" style="3"/>
    <col min="19" max="19" width="17.140625" style="3" customWidth="1"/>
    <col min="20" max="16384" width="9.140625" style="3"/>
  </cols>
  <sheetData>
    <row r="1" spans="1:19" ht="15.75">
      <c r="A1" s="12" t="s">
        <v>95</v>
      </c>
      <c r="B1" s="16"/>
      <c r="C1" s="14"/>
      <c r="D1" s="14"/>
      <c r="E1" s="14"/>
    </row>
    <row r="2" spans="1:19" ht="15.75">
      <c r="A2" s="12"/>
      <c r="B2" s="16"/>
      <c r="C2" s="14"/>
      <c r="D2" s="14"/>
      <c r="E2" s="14"/>
    </row>
    <row r="3" spans="1:19">
      <c r="A3" s="17" t="s">
        <v>102</v>
      </c>
      <c r="B3" s="16"/>
      <c r="C3" s="14"/>
      <c r="D3" s="14"/>
      <c r="E3" s="14"/>
    </row>
    <row r="4" spans="1:19">
      <c r="A4" s="14" t="s">
        <v>101</v>
      </c>
      <c r="B4" s="16"/>
      <c r="C4" s="14"/>
      <c r="D4" s="14"/>
      <c r="E4" s="14"/>
    </row>
    <row r="5" spans="1:19" ht="15.75">
      <c r="A5" s="12"/>
      <c r="B5" s="16"/>
      <c r="C5" s="14"/>
      <c r="D5" s="14"/>
      <c r="E5" s="14"/>
    </row>
    <row r="6" spans="1:19" ht="13.5" customHeight="1">
      <c r="A6" s="14"/>
      <c r="B6" s="16"/>
      <c r="C6" s="14"/>
      <c r="D6" s="12"/>
      <c r="E6" s="14"/>
    </row>
    <row r="7" spans="1:19" s="1" customFormat="1" ht="15.75">
      <c r="A7" s="10" t="s">
        <v>0</v>
      </c>
      <c r="B7" s="11"/>
      <c r="C7" s="10"/>
      <c r="D7" s="18"/>
      <c r="E7" s="12"/>
    </row>
    <row r="8" spans="1:19" s="1" customFormat="1" ht="15.75">
      <c r="A8" s="12" t="s">
        <v>1</v>
      </c>
      <c r="B8" s="13" t="s">
        <v>2</v>
      </c>
      <c r="C8" s="12" t="s">
        <v>3</v>
      </c>
      <c r="D8" s="12"/>
      <c r="E8" s="12"/>
      <c r="S8" s="7"/>
    </row>
    <row r="9" spans="1:19" s="1" customFormat="1" ht="15.75">
      <c r="A9" s="12"/>
      <c r="B9" s="13" t="s">
        <v>4</v>
      </c>
      <c r="C9" s="12"/>
      <c r="D9" s="12"/>
      <c r="E9" s="12"/>
      <c r="S9" s="7"/>
    </row>
    <row r="10" spans="1:19">
      <c r="A10" s="14" t="s">
        <v>5</v>
      </c>
      <c r="B10" s="15">
        <v>93.065693430656935</v>
      </c>
      <c r="C10" s="14" t="s">
        <v>96</v>
      </c>
      <c r="D10" s="14"/>
      <c r="E10" s="14"/>
      <c r="S10" s="8"/>
    </row>
    <row r="11" spans="1:19">
      <c r="A11" s="14" t="s">
        <v>6</v>
      </c>
      <c r="B11" s="15">
        <v>50.980392156862742</v>
      </c>
      <c r="C11" s="14" t="s">
        <v>96</v>
      </c>
      <c r="D11" s="14"/>
      <c r="E11" s="14"/>
      <c r="S11" s="8"/>
    </row>
    <row r="12" spans="1:19">
      <c r="A12" s="14" t="s">
        <v>7</v>
      </c>
      <c r="B12" s="15">
        <v>59</v>
      </c>
      <c r="C12" s="14" t="s">
        <v>8</v>
      </c>
      <c r="D12" s="14"/>
      <c r="E12" s="14"/>
      <c r="S12" s="8"/>
    </row>
    <row r="13" spans="1:19">
      <c r="A13" s="14" t="s">
        <v>9</v>
      </c>
      <c r="B13" s="15">
        <v>99.399347367813107</v>
      </c>
      <c r="C13" s="14" t="s">
        <v>108</v>
      </c>
      <c r="D13" s="14"/>
      <c r="E13" s="14"/>
      <c r="S13" s="8"/>
    </row>
    <row r="14" spans="1:19">
      <c r="A14" s="14" t="s">
        <v>11</v>
      </c>
      <c r="B14" s="15">
        <v>88.3</v>
      </c>
      <c r="C14" s="14" t="s">
        <v>8</v>
      </c>
      <c r="D14" s="14"/>
      <c r="E14" s="14"/>
      <c r="S14" s="8"/>
    </row>
    <row r="15" spans="1:19" s="5" customFormat="1" ht="14.25" customHeight="1">
      <c r="A15" s="14" t="s">
        <v>12</v>
      </c>
      <c r="B15" s="15">
        <v>83.199816891737242</v>
      </c>
      <c r="C15" s="14" t="s">
        <v>103</v>
      </c>
      <c r="D15" s="19"/>
      <c r="E15" s="19"/>
      <c r="S15" s="9"/>
    </row>
    <row r="16" spans="1:19">
      <c r="A16" s="14" t="s">
        <v>13</v>
      </c>
      <c r="B16" s="15">
        <v>100</v>
      </c>
      <c r="C16" s="14" t="s">
        <v>14</v>
      </c>
      <c r="D16" s="14"/>
      <c r="E16" s="20"/>
      <c r="S16" s="8"/>
    </row>
    <row r="17" spans="1:19">
      <c r="A17" s="14" t="s">
        <v>15</v>
      </c>
      <c r="B17" s="15">
        <v>100</v>
      </c>
      <c r="C17" s="14" t="s">
        <v>112</v>
      </c>
      <c r="D17" s="14"/>
      <c r="E17" s="14"/>
      <c r="S17" s="8"/>
    </row>
    <row r="18" spans="1:19">
      <c r="A18" s="14" t="s">
        <v>16</v>
      </c>
      <c r="B18" s="15">
        <v>81.19</v>
      </c>
      <c r="C18" s="14" t="s">
        <v>109</v>
      </c>
      <c r="D18" s="14"/>
      <c r="E18" s="14"/>
      <c r="S18" s="8"/>
    </row>
    <row r="19" spans="1:19">
      <c r="A19" s="14" t="s">
        <v>17</v>
      </c>
      <c r="B19" s="15">
        <v>66.666666666666657</v>
      </c>
      <c r="C19" s="14" t="s">
        <v>107</v>
      </c>
      <c r="D19" s="14"/>
      <c r="E19" s="14"/>
      <c r="S19" s="8"/>
    </row>
    <row r="20" spans="1:19">
      <c r="A20" s="14" t="s">
        <v>18</v>
      </c>
      <c r="B20" s="15">
        <v>75.452716297786708</v>
      </c>
      <c r="C20" s="14" t="s">
        <v>109</v>
      </c>
      <c r="D20" s="14"/>
      <c r="E20" s="14"/>
      <c r="S20" s="8"/>
    </row>
    <row r="21" spans="1:19">
      <c r="A21" s="14" t="s">
        <v>19</v>
      </c>
      <c r="B21" s="15">
        <v>51.99</v>
      </c>
      <c r="C21" s="14" t="s">
        <v>96</v>
      </c>
      <c r="D21" s="14"/>
      <c r="E21" s="14"/>
      <c r="S21" s="8"/>
    </row>
    <row r="22" spans="1:19">
      <c r="A22" s="14" t="s">
        <v>20</v>
      </c>
      <c r="B22" s="15">
        <v>100</v>
      </c>
      <c r="C22" s="14" t="s">
        <v>111</v>
      </c>
      <c r="D22" s="14"/>
      <c r="E22" s="14"/>
      <c r="S22" s="8"/>
    </row>
    <row r="23" spans="1:19">
      <c r="A23" s="14" t="s">
        <v>22</v>
      </c>
      <c r="B23" s="15">
        <v>56.067588325652842</v>
      </c>
      <c r="C23" s="14" t="s">
        <v>109</v>
      </c>
      <c r="D23" s="14"/>
      <c r="E23" s="14"/>
      <c r="S23" s="8"/>
    </row>
    <row r="24" spans="1:19">
      <c r="A24" s="14" t="s">
        <v>23</v>
      </c>
      <c r="B24" s="15">
        <v>100</v>
      </c>
      <c r="C24" s="14" t="s">
        <v>107</v>
      </c>
      <c r="D24" s="14"/>
      <c r="E24" s="14"/>
      <c r="S24" s="8"/>
    </row>
    <row r="25" spans="1:19">
      <c r="A25" s="14" t="s">
        <v>24</v>
      </c>
      <c r="B25" s="15">
        <v>66.599999999999994</v>
      </c>
      <c r="C25" s="14" t="s">
        <v>109</v>
      </c>
      <c r="D25" s="14"/>
      <c r="E25" s="14"/>
      <c r="S25" s="8"/>
    </row>
    <row r="26" spans="1:19">
      <c r="A26" s="14" t="s">
        <v>25</v>
      </c>
      <c r="B26" s="15">
        <v>100</v>
      </c>
      <c r="C26" s="14" t="s">
        <v>96</v>
      </c>
      <c r="D26" s="14"/>
      <c r="E26" s="14"/>
      <c r="S26" s="8"/>
    </row>
    <row r="27" spans="1:19">
      <c r="A27" s="14" t="s">
        <v>26</v>
      </c>
      <c r="B27" s="15">
        <v>100</v>
      </c>
      <c r="C27" s="14" t="s">
        <v>10</v>
      </c>
      <c r="D27" s="14"/>
      <c r="E27" s="14"/>
      <c r="S27" s="8"/>
    </row>
    <row r="28" spans="1:19">
      <c r="A28" s="14" t="s">
        <v>27</v>
      </c>
      <c r="B28" s="15">
        <v>100</v>
      </c>
      <c r="C28" s="14" t="s">
        <v>10</v>
      </c>
      <c r="D28" s="14"/>
      <c r="E28" s="14"/>
      <c r="S28" s="8"/>
    </row>
    <row r="29" spans="1:19">
      <c r="A29" s="14" t="s">
        <v>28</v>
      </c>
      <c r="B29" s="15">
        <v>64.86486486486487</v>
      </c>
      <c r="C29" s="14" t="s">
        <v>10</v>
      </c>
      <c r="D29" s="14"/>
      <c r="E29" s="14"/>
      <c r="S29" s="8"/>
    </row>
    <row r="30" spans="1:19" s="5" customFormat="1">
      <c r="A30" s="14" t="s">
        <v>29</v>
      </c>
      <c r="B30" s="15">
        <v>66.457023060796644</v>
      </c>
      <c r="C30" s="14" t="s">
        <v>10</v>
      </c>
      <c r="D30" s="19"/>
      <c r="E30" s="19"/>
      <c r="S30" s="9"/>
    </row>
    <row r="31" spans="1:19">
      <c r="A31" s="14" t="s">
        <v>30</v>
      </c>
      <c r="B31" s="15">
        <v>100</v>
      </c>
      <c r="C31" s="14" t="s">
        <v>14</v>
      </c>
      <c r="D31" s="14"/>
      <c r="E31" s="14"/>
      <c r="S31" s="8"/>
    </row>
    <row r="32" spans="1:19">
      <c r="A32" s="14" t="s">
        <v>31</v>
      </c>
      <c r="B32" s="15">
        <v>88.336144239347774</v>
      </c>
      <c r="C32" s="14" t="s">
        <v>106</v>
      </c>
      <c r="D32" s="14"/>
      <c r="E32" s="14"/>
      <c r="S32" s="8"/>
    </row>
    <row r="33" spans="1:19">
      <c r="A33" s="14" t="s">
        <v>32</v>
      </c>
      <c r="B33" s="15">
        <v>99.7</v>
      </c>
      <c r="C33" s="14" t="s">
        <v>42</v>
      </c>
      <c r="D33" s="14"/>
      <c r="E33" s="14"/>
      <c r="S33" s="8"/>
    </row>
    <row r="34" spans="1:19">
      <c r="A34" s="14" t="s">
        <v>33</v>
      </c>
      <c r="B34" s="15">
        <v>74.509803921568633</v>
      </c>
      <c r="C34" s="14" t="s">
        <v>10</v>
      </c>
      <c r="D34" s="14"/>
      <c r="E34" s="14"/>
      <c r="S34" s="8"/>
    </row>
    <row r="35" spans="1:19">
      <c r="A35" s="14" t="s">
        <v>34</v>
      </c>
      <c r="B35" s="15">
        <v>100</v>
      </c>
      <c r="C35" s="14" t="s">
        <v>10</v>
      </c>
      <c r="D35" s="14"/>
      <c r="E35" s="14"/>
      <c r="S35" s="8"/>
    </row>
    <row r="36" spans="1:19">
      <c r="A36" s="14" t="s">
        <v>35</v>
      </c>
      <c r="B36" s="15">
        <v>60.75</v>
      </c>
      <c r="C36" s="14" t="s">
        <v>36</v>
      </c>
      <c r="D36" s="14"/>
      <c r="E36" s="14"/>
      <c r="S36" s="8"/>
    </row>
    <row r="37" spans="1:19">
      <c r="A37" s="14" t="s">
        <v>37</v>
      </c>
      <c r="B37" s="15">
        <v>68.537790392095033</v>
      </c>
      <c r="C37" s="14" t="s">
        <v>110</v>
      </c>
      <c r="D37" s="14"/>
      <c r="E37" s="14"/>
      <c r="S37" s="8"/>
    </row>
    <row r="38" spans="1:19">
      <c r="A38" s="14" t="s">
        <v>38</v>
      </c>
      <c r="B38" s="15">
        <v>64.680851063829792</v>
      </c>
      <c r="C38" s="14" t="s">
        <v>110</v>
      </c>
      <c r="D38" s="14"/>
      <c r="E38" s="21"/>
      <c r="S38" s="8"/>
    </row>
    <row r="39" spans="1:19">
      <c r="A39" s="14" t="s">
        <v>39</v>
      </c>
      <c r="B39" s="15">
        <v>100</v>
      </c>
      <c r="C39" s="14" t="s">
        <v>10</v>
      </c>
      <c r="D39" s="14"/>
      <c r="E39" s="14"/>
      <c r="S39" s="8"/>
    </row>
    <row r="40" spans="1:19">
      <c r="A40" s="14" t="s">
        <v>40</v>
      </c>
      <c r="B40" s="15">
        <v>100</v>
      </c>
      <c r="C40" s="14" t="s">
        <v>10</v>
      </c>
      <c r="D40" s="14"/>
      <c r="E40" s="14"/>
    </row>
    <row r="41" spans="1:19">
      <c r="A41" s="14" t="s">
        <v>41</v>
      </c>
      <c r="B41" s="15">
        <v>56.666666666666664</v>
      </c>
      <c r="C41" s="14" t="s">
        <v>42</v>
      </c>
      <c r="D41" s="14"/>
      <c r="E41" s="14"/>
    </row>
    <row r="42" spans="1:19">
      <c r="A42" s="14" t="s">
        <v>114</v>
      </c>
      <c r="B42" s="15">
        <v>100</v>
      </c>
      <c r="C42" s="14" t="s">
        <v>10</v>
      </c>
      <c r="D42" s="14"/>
      <c r="E42" s="14"/>
    </row>
    <row r="43" spans="1:19">
      <c r="A43" s="14" t="s">
        <v>115</v>
      </c>
      <c r="B43" s="15">
        <v>100</v>
      </c>
      <c r="C43" s="14" t="s">
        <v>10</v>
      </c>
      <c r="D43" s="14"/>
      <c r="E43" s="14"/>
    </row>
    <row r="44" spans="1:19">
      <c r="A44" s="14" t="s">
        <v>116</v>
      </c>
      <c r="B44" s="15">
        <v>100</v>
      </c>
      <c r="C44" s="14" t="s">
        <v>10</v>
      </c>
      <c r="D44" s="14"/>
      <c r="E44" s="14"/>
    </row>
    <row r="45" spans="1:19">
      <c r="A45" s="14"/>
      <c r="B45" s="15"/>
      <c r="C45" s="14"/>
      <c r="D45" s="14"/>
      <c r="E45" s="14"/>
    </row>
    <row r="46" spans="1:19">
      <c r="A46" s="14"/>
      <c r="B46" s="16"/>
      <c r="C46" s="14"/>
      <c r="D46" s="14"/>
      <c r="E46" s="14"/>
    </row>
    <row r="47" spans="1:19" ht="15.75">
      <c r="A47" s="18" t="s">
        <v>43</v>
      </c>
      <c r="B47" s="22"/>
      <c r="C47" s="23"/>
      <c r="D47" s="14"/>
      <c r="E47" s="14"/>
    </row>
    <row r="48" spans="1:19" ht="15.75">
      <c r="A48" s="12" t="s">
        <v>117</v>
      </c>
      <c r="B48" s="16"/>
      <c r="C48" s="14"/>
      <c r="D48" s="14"/>
      <c r="E48" s="14"/>
    </row>
    <row r="49" spans="1:6">
      <c r="A49" s="14" t="s">
        <v>44</v>
      </c>
      <c r="B49" s="16"/>
      <c r="C49" s="14"/>
      <c r="D49" s="14"/>
      <c r="E49" s="14"/>
    </row>
    <row r="50" spans="1:6">
      <c r="A50" s="14"/>
      <c r="B50" s="16"/>
      <c r="C50" s="14"/>
      <c r="D50" s="14"/>
      <c r="E50" s="14"/>
    </row>
    <row r="51" spans="1:6" ht="15.75">
      <c r="A51" s="14"/>
      <c r="B51" s="13" t="s">
        <v>45</v>
      </c>
      <c r="C51" s="12" t="s">
        <v>46</v>
      </c>
      <c r="D51" s="24"/>
      <c r="E51" s="14"/>
      <c r="F51" s="4"/>
    </row>
    <row r="52" spans="1:6" ht="15.75">
      <c r="A52" s="14"/>
      <c r="B52" s="13" t="s">
        <v>47</v>
      </c>
      <c r="C52" s="12" t="s">
        <v>48</v>
      </c>
      <c r="D52" s="24"/>
      <c r="E52" s="14"/>
      <c r="F52" s="4"/>
    </row>
    <row r="53" spans="1:6">
      <c r="A53" s="14" t="s">
        <v>49</v>
      </c>
      <c r="B53" s="25">
        <v>17.5</v>
      </c>
      <c r="C53" s="25">
        <v>50</v>
      </c>
      <c r="D53" s="26"/>
      <c r="E53" s="14"/>
      <c r="F53" s="2"/>
    </row>
    <row r="54" spans="1:6">
      <c r="A54" s="14" t="s">
        <v>50</v>
      </c>
      <c r="B54" s="25">
        <v>100</v>
      </c>
      <c r="C54" s="25">
        <v>60</v>
      </c>
      <c r="D54" s="26"/>
      <c r="E54" s="14"/>
      <c r="F54" s="2"/>
    </row>
    <row r="55" spans="1:6">
      <c r="A55" s="14" t="s">
        <v>51</v>
      </c>
      <c r="B55" s="25">
        <v>50</v>
      </c>
      <c r="C55" s="25">
        <v>66.67</v>
      </c>
      <c r="D55" s="26"/>
      <c r="E55" s="14"/>
      <c r="F55" s="2"/>
    </row>
    <row r="56" spans="1:6">
      <c r="A56" s="14" t="s">
        <v>52</v>
      </c>
      <c r="B56" s="25">
        <v>100</v>
      </c>
      <c r="C56" s="25">
        <v>100</v>
      </c>
      <c r="D56" s="26"/>
      <c r="E56" s="14"/>
      <c r="F56" s="2"/>
    </row>
    <row r="57" spans="1:6">
      <c r="A57" s="14" t="s">
        <v>53</v>
      </c>
      <c r="B57" s="25">
        <v>0</v>
      </c>
      <c r="C57" s="25">
        <v>57.14</v>
      </c>
      <c r="D57" s="26"/>
      <c r="E57" s="14"/>
      <c r="F57" s="2"/>
    </row>
    <row r="58" spans="1:6">
      <c r="A58" s="14" t="s">
        <v>54</v>
      </c>
      <c r="B58" s="25">
        <v>100</v>
      </c>
      <c r="C58" s="25">
        <v>100</v>
      </c>
      <c r="D58" s="26"/>
      <c r="E58" s="14"/>
      <c r="F58" s="2"/>
    </row>
    <row r="59" spans="1:6">
      <c r="A59" s="14" t="s">
        <v>55</v>
      </c>
      <c r="B59" s="25">
        <v>0</v>
      </c>
      <c r="C59" s="25">
        <f>25/48*100</f>
        <v>52.083333333333336</v>
      </c>
      <c r="D59" s="26"/>
      <c r="E59" s="14"/>
      <c r="F59" s="2"/>
    </row>
    <row r="60" spans="1:6">
      <c r="A60" s="14"/>
      <c r="B60" s="27"/>
      <c r="C60" s="25">
        <f>7/13*100</f>
        <v>53.846153846153847</v>
      </c>
      <c r="D60" s="26"/>
      <c r="E60" s="14"/>
      <c r="F60" s="2"/>
    </row>
    <row r="61" spans="1:6">
      <c r="A61" s="14"/>
      <c r="B61" s="16"/>
      <c r="C61" s="28"/>
      <c r="D61" s="14"/>
      <c r="E61" s="14"/>
    </row>
    <row r="62" spans="1:6" ht="15.75">
      <c r="A62" s="12" t="s">
        <v>118</v>
      </c>
      <c r="B62" s="16"/>
      <c r="C62" s="14"/>
      <c r="D62" s="14"/>
      <c r="E62" s="14"/>
    </row>
    <row r="63" spans="1:6" ht="15.75">
      <c r="A63" s="12"/>
      <c r="B63" s="16"/>
      <c r="C63" s="14"/>
      <c r="D63" s="14"/>
      <c r="E63" s="14"/>
    </row>
    <row r="64" spans="1:6" ht="15.75">
      <c r="A64" s="12"/>
      <c r="B64" s="16"/>
      <c r="C64" s="14"/>
      <c r="D64" s="14"/>
      <c r="E64" s="14"/>
    </row>
    <row r="65" spans="1:5">
      <c r="A65" s="14"/>
      <c r="B65" s="16"/>
      <c r="C65" s="14"/>
      <c r="D65" s="14"/>
      <c r="E65" s="14"/>
    </row>
    <row r="66" spans="1:5" ht="15.75">
      <c r="A66" s="10" t="s">
        <v>56</v>
      </c>
      <c r="B66" s="29"/>
      <c r="C66" s="30" t="s">
        <v>90</v>
      </c>
      <c r="D66" s="14"/>
      <c r="E66" s="14"/>
    </row>
    <row r="67" spans="1:5" ht="15.75">
      <c r="A67" s="18"/>
      <c r="B67" s="31" t="s">
        <v>57</v>
      </c>
      <c r="C67" s="23"/>
      <c r="D67" s="14"/>
      <c r="E67" s="14"/>
    </row>
    <row r="68" spans="1:5" ht="15.75">
      <c r="A68" s="18"/>
      <c r="B68" s="31" t="s">
        <v>58</v>
      </c>
      <c r="C68" s="23"/>
      <c r="D68" s="14"/>
      <c r="E68" s="14"/>
    </row>
    <row r="69" spans="1:5">
      <c r="A69" s="32" t="s">
        <v>88</v>
      </c>
      <c r="B69" s="15">
        <v>3.1</v>
      </c>
      <c r="C69" s="14"/>
      <c r="D69" s="14"/>
      <c r="E69" s="14"/>
    </row>
    <row r="70" spans="1:5">
      <c r="A70" s="32" t="s">
        <v>104</v>
      </c>
      <c r="B70" s="15">
        <v>39.200000000000003</v>
      </c>
      <c r="C70" s="14"/>
      <c r="D70" s="14"/>
      <c r="E70" s="14"/>
    </row>
    <row r="71" spans="1:5">
      <c r="A71" s="32" t="s">
        <v>59</v>
      </c>
      <c r="B71" s="15">
        <v>41.5</v>
      </c>
      <c r="C71" s="14"/>
      <c r="D71" s="14"/>
      <c r="E71" s="14"/>
    </row>
    <row r="72" spans="1:5">
      <c r="A72" s="32" t="s">
        <v>105</v>
      </c>
      <c r="B72" s="15">
        <v>30.405169999999998</v>
      </c>
      <c r="C72" s="14"/>
      <c r="D72" s="14"/>
      <c r="E72" s="14"/>
    </row>
    <row r="73" spans="1:5">
      <c r="A73" s="32"/>
      <c r="B73" s="16"/>
      <c r="C73" s="14"/>
      <c r="D73" s="14"/>
      <c r="E73" s="14"/>
    </row>
    <row r="74" spans="1:5" ht="15.75">
      <c r="A74" s="10" t="s">
        <v>60</v>
      </c>
      <c r="B74" s="29"/>
      <c r="C74" s="30"/>
      <c r="D74" s="14"/>
      <c r="E74" s="14"/>
    </row>
    <row r="75" spans="1:5" ht="15.75">
      <c r="A75" s="12" t="s">
        <v>61</v>
      </c>
      <c r="B75" s="33" t="s">
        <v>2</v>
      </c>
      <c r="C75" s="12" t="s">
        <v>3</v>
      </c>
      <c r="D75" s="14"/>
      <c r="E75" s="14"/>
    </row>
    <row r="76" spans="1:5" ht="15.75">
      <c r="A76" s="14"/>
      <c r="B76" s="33" t="s">
        <v>4</v>
      </c>
      <c r="C76" s="12"/>
      <c r="D76" s="14"/>
      <c r="E76" s="14"/>
    </row>
    <row r="77" spans="1:5">
      <c r="A77" s="14" t="s">
        <v>62</v>
      </c>
      <c r="B77" s="25">
        <v>23.368222125308911</v>
      </c>
      <c r="C77" s="14" t="s">
        <v>98</v>
      </c>
      <c r="D77" s="14"/>
      <c r="E77" s="14"/>
    </row>
    <row r="78" spans="1:5" hidden="1">
      <c r="A78" s="14" t="s">
        <v>63</v>
      </c>
      <c r="B78" s="25">
        <v>38.587360594795541</v>
      </c>
      <c r="C78" s="14" t="s">
        <v>10</v>
      </c>
      <c r="D78" s="14" t="s">
        <v>97</v>
      </c>
      <c r="E78" s="14"/>
    </row>
    <row r="79" spans="1:5">
      <c r="A79" s="14" t="s">
        <v>64</v>
      </c>
      <c r="B79" s="25">
        <v>28.599743981500598</v>
      </c>
      <c r="C79" s="14" t="s">
        <v>96</v>
      </c>
      <c r="D79" s="14"/>
      <c r="E79" s="14"/>
    </row>
    <row r="80" spans="1:5">
      <c r="A80" s="14" t="s">
        <v>65</v>
      </c>
      <c r="B80" s="25">
        <v>31.390250193448544</v>
      </c>
      <c r="C80" s="14" t="s">
        <v>96</v>
      </c>
      <c r="D80" s="14"/>
      <c r="E80" s="14"/>
    </row>
    <row r="81" spans="1:5" hidden="1">
      <c r="A81" s="14" t="s">
        <v>66</v>
      </c>
      <c r="B81" s="25">
        <v>36.965394853593615</v>
      </c>
      <c r="C81" s="14" t="s">
        <v>10</v>
      </c>
      <c r="D81" s="14" t="s">
        <v>97</v>
      </c>
      <c r="E81" s="14"/>
    </row>
    <row r="82" spans="1:5">
      <c r="A82" s="14" t="s">
        <v>67</v>
      </c>
      <c r="B82" s="25">
        <v>27.060515543754843</v>
      </c>
      <c r="C82" s="14" t="s">
        <v>10</v>
      </c>
      <c r="D82" s="20"/>
      <c r="E82" s="14"/>
    </row>
    <row r="83" spans="1:5">
      <c r="A83" s="14" t="s">
        <v>68</v>
      </c>
      <c r="B83" s="25">
        <v>38.31775700934579</v>
      </c>
      <c r="C83" s="14" t="s">
        <v>96</v>
      </c>
      <c r="D83" s="14"/>
      <c r="E83" s="14"/>
    </row>
    <row r="84" spans="1:5">
      <c r="A84" s="14" t="s">
        <v>69</v>
      </c>
      <c r="B84" s="25">
        <v>31.333333333333336</v>
      </c>
      <c r="C84" s="14" t="s">
        <v>99</v>
      </c>
      <c r="D84" s="14"/>
      <c r="E84" s="14"/>
    </row>
    <row r="85" spans="1:5">
      <c r="A85" s="14" t="s">
        <v>70</v>
      </c>
      <c r="B85" s="25">
        <v>25.512237987054736</v>
      </c>
      <c r="C85" s="14" t="s">
        <v>40</v>
      </c>
      <c r="D85" s="14"/>
      <c r="E85" s="14"/>
    </row>
    <row r="86" spans="1:5">
      <c r="A86" s="14" t="s">
        <v>71</v>
      </c>
      <c r="B86" s="25">
        <v>22</v>
      </c>
      <c r="C86" s="14" t="s">
        <v>100</v>
      </c>
      <c r="D86" s="14"/>
      <c r="E86" s="14"/>
    </row>
    <row r="87" spans="1:5">
      <c r="A87" s="14" t="s">
        <v>72</v>
      </c>
      <c r="B87" s="25">
        <v>39.752292352612287</v>
      </c>
      <c r="C87" s="14" t="s">
        <v>91</v>
      </c>
      <c r="D87" s="14"/>
      <c r="E87" s="14"/>
    </row>
    <row r="88" spans="1:5">
      <c r="A88" s="14" t="s">
        <v>73</v>
      </c>
      <c r="B88" s="25">
        <v>49.9</v>
      </c>
      <c r="C88" s="14" t="s">
        <v>94</v>
      </c>
      <c r="D88" s="14"/>
      <c r="E88" s="14"/>
    </row>
    <row r="89" spans="1:5">
      <c r="A89" s="14" t="s">
        <v>74</v>
      </c>
      <c r="B89" s="25">
        <v>35.137679453989172</v>
      </c>
      <c r="C89" s="14" t="s">
        <v>100</v>
      </c>
      <c r="D89" s="14"/>
      <c r="E89" s="14"/>
    </row>
    <row r="90" spans="1:5">
      <c r="A90" s="14" t="s">
        <v>75</v>
      </c>
      <c r="B90" s="25">
        <v>42.307692307692307</v>
      </c>
      <c r="C90" s="14" t="s">
        <v>76</v>
      </c>
      <c r="D90" s="14"/>
      <c r="E90" s="14"/>
    </row>
    <row r="91" spans="1:5">
      <c r="A91" s="14" t="s">
        <v>21</v>
      </c>
      <c r="B91" s="25">
        <v>40.200000000000003</v>
      </c>
      <c r="C91" s="14" t="s">
        <v>112</v>
      </c>
      <c r="D91" s="14"/>
      <c r="E91" s="14"/>
    </row>
    <row r="92" spans="1:5">
      <c r="A92" s="14" t="s">
        <v>77</v>
      </c>
      <c r="B92" s="25">
        <v>47.613762486126525</v>
      </c>
      <c r="C92" s="14" t="s">
        <v>100</v>
      </c>
      <c r="D92" s="14"/>
      <c r="E92" s="14"/>
    </row>
    <row r="93" spans="1:5">
      <c r="A93" s="14" t="s">
        <v>78</v>
      </c>
      <c r="B93" s="25">
        <v>40</v>
      </c>
      <c r="C93" s="14" t="s">
        <v>76</v>
      </c>
      <c r="D93" s="14"/>
      <c r="E93" s="14"/>
    </row>
    <row r="94" spans="1:5">
      <c r="A94" s="14" t="s">
        <v>93</v>
      </c>
      <c r="B94" s="25">
        <v>49.9</v>
      </c>
      <c r="C94" s="14" t="s">
        <v>100</v>
      </c>
      <c r="D94" s="14"/>
      <c r="E94" s="14"/>
    </row>
    <row r="95" spans="1:5">
      <c r="A95" s="14" t="s">
        <v>79</v>
      </c>
      <c r="B95" s="25">
        <v>20.105</v>
      </c>
      <c r="C95" s="14" t="s">
        <v>100</v>
      </c>
      <c r="D95" s="14"/>
      <c r="E95" s="14"/>
    </row>
    <row r="96" spans="1:5">
      <c r="A96" s="14" t="s">
        <v>89</v>
      </c>
      <c r="B96" s="25">
        <v>39</v>
      </c>
      <c r="C96" s="14" t="s">
        <v>10</v>
      </c>
      <c r="D96" s="14"/>
      <c r="E96" s="14"/>
    </row>
    <row r="97" spans="1:5">
      <c r="A97" s="14" t="s">
        <v>80</v>
      </c>
      <c r="B97" s="25">
        <v>23.52941176470588</v>
      </c>
      <c r="C97" s="14" t="s">
        <v>81</v>
      </c>
      <c r="D97" s="14"/>
      <c r="E97" s="14"/>
    </row>
    <row r="98" spans="1:5">
      <c r="A98" s="14" t="s">
        <v>82</v>
      </c>
      <c r="B98" s="25">
        <v>20.066666666666666</v>
      </c>
      <c r="C98" s="14" t="s">
        <v>81</v>
      </c>
      <c r="D98" s="14"/>
      <c r="E98" s="14"/>
    </row>
    <row r="99" spans="1:5">
      <c r="A99" s="14" t="s">
        <v>83</v>
      </c>
      <c r="B99" s="25">
        <v>34.719517693952817</v>
      </c>
      <c r="C99" s="14" t="s">
        <v>36</v>
      </c>
      <c r="D99" s="14"/>
      <c r="E99" s="14"/>
    </row>
    <row r="100" spans="1:5">
      <c r="A100" s="14" t="s">
        <v>84</v>
      </c>
      <c r="B100" s="25">
        <v>42.5</v>
      </c>
      <c r="C100" s="14" t="s">
        <v>36</v>
      </c>
      <c r="D100" s="14"/>
      <c r="E100" s="14"/>
    </row>
    <row r="101" spans="1:5">
      <c r="A101" s="14" t="s">
        <v>85</v>
      </c>
      <c r="B101" s="25">
        <v>34.824046920821118</v>
      </c>
      <c r="C101" s="14" t="s">
        <v>10</v>
      </c>
      <c r="D101" s="14"/>
      <c r="E101" s="14"/>
    </row>
    <row r="102" spans="1:5">
      <c r="A102" s="14" t="s">
        <v>92</v>
      </c>
      <c r="B102" s="25">
        <v>49.9</v>
      </c>
      <c r="C102" s="14" t="s">
        <v>100</v>
      </c>
      <c r="D102" s="14"/>
      <c r="E102" s="14"/>
    </row>
    <row r="103" spans="1:5">
      <c r="A103" s="14" t="s">
        <v>86</v>
      </c>
      <c r="B103" s="25">
        <v>33.333333333333329</v>
      </c>
      <c r="C103" s="14" t="s">
        <v>113</v>
      </c>
      <c r="D103" s="14"/>
      <c r="E103" s="14"/>
    </row>
    <row r="104" spans="1:5">
      <c r="A104" s="14" t="s">
        <v>87</v>
      </c>
      <c r="B104" s="25">
        <v>24.271111111111111</v>
      </c>
      <c r="C104" s="14" t="s">
        <v>98</v>
      </c>
      <c r="D104" s="14"/>
      <c r="E104" s="14"/>
    </row>
    <row r="105" spans="1:5">
      <c r="A105" s="14"/>
      <c r="B105" s="16"/>
      <c r="C105" s="14"/>
      <c r="D105" s="14"/>
      <c r="E105" s="14"/>
    </row>
    <row r="106" spans="1:5">
      <c r="A106" s="14"/>
      <c r="B106" s="16"/>
      <c r="C106" s="14"/>
      <c r="D106" s="14"/>
      <c r="E106" s="14"/>
    </row>
    <row r="107" spans="1:5">
      <c r="A107" s="14"/>
      <c r="B107" s="16"/>
      <c r="C107" s="14"/>
      <c r="D107" s="14"/>
      <c r="E107" s="14"/>
    </row>
  </sheetData>
  <phoneticPr fontId="0" type="noConversion"/>
  <pageMargins left="0.64" right="0.23622047244094491" top="0.72" bottom="0.81" header="0.51181102362204722" footer="0.51181102362204722"/>
  <pageSetup paperSize="9" scale="80" orientation="landscape" r:id="rId1"/>
  <headerFooter alignWithMargins="0">
    <oddHeader>&amp;RLiite 1  &amp;P(&amp;N)</oddHeader>
  </headerFooter>
  <rowBreaks count="1" manualBreakCount="1">
    <brk id="75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Luettelo yhteisöistä</vt:lpstr>
      <vt:lpstr>'Luettelo yhteisöistä'!Tulostusalue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slounaja</dc:creator>
  <cp:lastModifiedBy>Mäkinen Anne</cp:lastModifiedBy>
  <cp:lastPrinted>2011-11-18T07:28:14Z</cp:lastPrinted>
  <dcterms:created xsi:type="dcterms:W3CDTF">2005-11-09T11:41:16Z</dcterms:created>
  <dcterms:modified xsi:type="dcterms:W3CDTF">2012-02-08T13:21:28Z</dcterms:modified>
</cp:coreProperties>
</file>