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135" windowHeight="7170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G27" i="1"/>
  <c r="H11"/>
  <c r="H28" l="1"/>
</calcChain>
</file>

<file path=xl/sharedStrings.xml><?xml version="1.0" encoding="utf-8"?>
<sst xmlns="http://schemas.openxmlformats.org/spreadsheetml/2006/main" count="30" uniqueCount="30">
  <si>
    <t>Åbo stad 2012</t>
  </si>
  <si>
    <t>Åbo stad 2013</t>
  </si>
  <si>
    <t>biljettintäkter, netto då moms och lippupalv.prov.avdragits</t>
  </si>
  <si>
    <t>reklamint utan moms</t>
  </si>
  <si>
    <t>bostäder, hotell</t>
  </si>
  <si>
    <t>resor</t>
  </si>
  <si>
    <t>syatelje</t>
  </si>
  <si>
    <t>dekor</t>
  </si>
  <si>
    <t>rekvisita</t>
  </si>
  <si>
    <t>arvoden</t>
  </si>
  <si>
    <t>peruker</t>
  </si>
  <si>
    <t>stämning + instr.hyra</t>
  </si>
  <si>
    <t>representation premiär fest, blommor</t>
  </si>
  <si>
    <t>översättning av text</t>
  </si>
  <si>
    <t>RESULTATRÄKNING för Figaros Bröllop per den 31.12.2013</t>
  </si>
  <si>
    <t>programblad - 24 % moms</t>
  </si>
  <si>
    <t>ljus och ljud</t>
  </si>
  <si>
    <t>-</t>
  </si>
  <si>
    <t>i n t ä k t e r</t>
  </si>
  <si>
    <t>k o s t n a d e r</t>
  </si>
  <si>
    <t>pr markn.f + adm.utg. Kopior</t>
  </si>
  <si>
    <t>intäkter</t>
  </si>
  <si>
    <t>kostnader</t>
  </si>
  <si>
    <t>Åbo den 25 april 2014</t>
  </si>
  <si>
    <t>Sven Mattsson</t>
  </si>
  <si>
    <t>ekon. och adm.chef</t>
  </si>
  <si>
    <t>PERIODENS RESULTAT</t>
  </si>
  <si>
    <t>ÅBO STAD BETALAT FÖR MYCKET</t>
  </si>
  <si>
    <t>betalats tillbaka i juni 2014</t>
  </si>
  <si>
    <t>betalat 70 000 , varav 10 000 € återbet.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</si>
</sst>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Fill="1" applyBorder="1"/>
    <xf numFmtId="4" fontId="1" fillId="0" borderId="1" xfId="0" applyNumberFormat="1" applyFont="1" applyFill="1" applyBorder="1"/>
    <xf numFmtId="4" fontId="1" fillId="0" borderId="0" xfId="0" applyNumberFormat="1" applyFont="1"/>
    <xf numFmtId="0" fontId="0" fillId="0" borderId="0" xfId="0" applyFill="1"/>
    <xf numFmtId="3" fontId="0" fillId="0" borderId="1" xfId="0" applyNumberFormat="1" applyFill="1" applyBorder="1"/>
    <xf numFmtId="4" fontId="0" fillId="0" borderId="1" xfId="0" applyNumberFormat="1" applyFill="1" applyBorder="1"/>
    <xf numFmtId="0" fontId="1" fillId="0" borderId="1" xfId="0" applyFont="1" applyFill="1" applyBorder="1"/>
    <xf numFmtId="4" fontId="0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topLeftCell="A22" workbookViewId="0">
      <selection activeCell="K20" sqref="K20"/>
    </sheetView>
  </sheetViews>
  <sheetFormatPr defaultRowHeight="15"/>
  <cols>
    <col min="7" max="8" width="10" bestFit="1" customWidth="1"/>
  </cols>
  <sheetData>
    <row r="2" spans="1:8">
      <c r="A2" s="1" t="s">
        <v>14</v>
      </c>
      <c r="B2" s="1"/>
      <c r="C2" s="1"/>
      <c r="D2" s="1"/>
      <c r="E2" s="1"/>
      <c r="F2" s="1"/>
    </row>
    <row r="3" spans="1:8">
      <c r="A3" s="1"/>
      <c r="B3" s="1"/>
      <c r="C3" s="1"/>
      <c r="D3" s="1"/>
      <c r="G3" s="2"/>
      <c r="H3" s="8" t="s">
        <v>21</v>
      </c>
    </row>
    <row r="4" spans="1:8">
      <c r="A4" s="1" t="s">
        <v>18</v>
      </c>
      <c r="G4" s="2"/>
      <c r="H4" s="2"/>
    </row>
    <row r="5" spans="1:8">
      <c r="A5" t="s">
        <v>0</v>
      </c>
      <c r="G5" s="2"/>
      <c r="H5" s="6">
        <v>70000</v>
      </c>
    </row>
    <row r="6" spans="1:8">
      <c r="A6" t="s">
        <v>1</v>
      </c>
      <c r="C6" t="s">
        <v>29</v>
      </c>
      <c r="G6" s="2"/>
      <c r="H6" s="6">
        <v>60000</v>
      </c>
    </row>
    <row r="7" spans="1:8">
      <c r="G7" s="2"/>
      <c r="H7" s="2"/>
    </row>
    <row r="8" spans="1:8">
      <c r="A8" t="s">
        <v>2</v>
      </c>
      <c r="G8" s="2"/>
      <c r="H8" s="7">
        <v>169292</v>
      </c>
    </row>
    <row r="9" spans="1:8">
      <c r="A9" t="s">
        <v>15</v>
      </c>
      <c r="G9" s="2"/>
      <c r="H9" s="7">
        <v>7952.64</v>
      </c>
    </row>
    <row r="10" spans="1:8">
      <c r="A10" t="s">
        <v>3</v>
      </c>
      <c r="G10" s="2"/>
      <c r="H10" s="7">
        <v>1370</v>
      </c>
    </row>
    <row r="11" spans="1:8">
      <c r="G11" s="2"/>
      <c r="H11" s="3">
        <f>SUM(H5:H10)</f>
        <v>308614.64</v>
      </c>
    </row>
    <row r="12" spans="1:8">
      <c r="G12" s="2"/>
      <c r="H12" s="2"/>
    </row>
    <row r="13" spans="1:8">
      <c r="A13" s="1" t="s">
        <v>19</v>
      </c>
      <c r="B13" s="1"/>
      <c r="C13" s="1"/>
      <c r="G13" s="8" t="s">
        <v>22</v>
      </c>
      <c r="H13" s="2"/>
    </row>
    <row r="14" spans="1:8">
      <c r="G14" s="2"/>
      <c r="H14" s="2"/>
    </row>
    <row r="15" spans="1:8">
      <c r="A15" t="s">
        <v>4</v>
      </c>
      <c r="G15" s="7">
        <v>16557.29</v>
      </c>
      <c r="H15" s="2"/>
    </row>
    <row r="16" spans="1:8">
      <c r="A16" t="s">
        <v>5</v>
      </c>
      <c r="G16" s="7">
        <v>9765.7800000000007</v>
      </c>
      <c r="H16" s="2"/>
    </row>
    <row r="17" spans="1:12">
      <c r="A17" t="s">
        <v>6</v>
      </c>
      <c r="G17" s="7">
        <v>5867.98</v>
      </c>
      <c r="H17" s="2"/>
    </row>
    <row r="18" spans="1:12">
      <c r="A18" t="s">
        <v>7</v>
      </c>
      <c r="G18" s="7">
        <v>6325.02</v>
      </c>
      <c r="H18" s="2"/>
    </row>
    <row r="19" spans="1:12">
      <c r="A19" t="s">
        <v>8</v>
      </c>
      <c r="G19" s="7">
        <v>656.86</v>
      </c>
      <c r="H19" s="2"/>
    </row>
    <row r="20" spans="1:12">
      <c r="A20" t="s">
        <v>9</v>
      </c>
      <c r="G20" s="7">
        <v>232159.98</v>
      </c>
      <c r="H20" s="2"/>
    </row>
    <row r="21" spans="1:12">
      <c r="A21" t="s">
        <v>10</v>
      </c>
      <c r="G21" s="7">
        <v>1103.93</v>
      </c>
      <c r="H21" s="2"/>
    </row>
    <row r="22" spans="1:12">
      <c r="A22" t="s">
        <v>20</v>
      </c>
      <c r="G22" s="7">
        <v>9973.15</v>
      </c>
      <c r="H22" s="2"/>
    </row>
    <row r="23" spans="1:12">
      <c r="A23" t="s">
        <v>16</v>
      </c>
      <c r="G23" s="7">
        <v>6814.92</v>
      </c>
      <c r="H23" s="2"/>
    </row>
    <row r="24" spans="1:12">
      <c r="A24" t="s">
        <v>11</v>
      </c>
      <c r="G24" s="7">
        <v>2649</v>
      </c>
      <c r="H24" s="2"/>
    </row>
    <row r="25" spans="1:12">
      <c r="A25" t="s">
        <v>12</v>
      </c>
      <c r="G25" s="7">
        <v>4087.28</v>
      </c>
      <c r="H25" s="2"/>
      <c r="J25" t="s">
        <v>17</v>
      </c>
    </row>
    <row r="26" spans="1:12">
      <c r="A26" t="s">
        <v>13</v>
      </c>
      <c r="G26" s="7">
        <v>558.12</v>
      </c>
      <c r="H26" s="2"/>
    </row>
    <row r="27" spans="1:12">
      <c r="G27" s="3">
        <f>SUM(G15:G26)</f>
        <v>296519.31000000006</v>
      </c>
      <c r="H27" s="2"/>
      <c r="L27" s="5"/>
    </row>
    <row r="28" spans="1:12">
      <c r="A28" t="s">
        <v>26</v>
      </c>
      <c r="H28" s="9">
        <f>H11-G27</f>
        <v>12095.329999999958</v>
      </c>
    </row>
    <row r="29" spans="1:12">
      <c r="A29" s="1"/>
      <c r="B29" s="1"/>
      <c r="C29" s="1"/>
      <c r="D29" s="1"/>
      <c r="E29" s="1"/>
      <c r="H29" s="4"/>
    </row>
    <row r="30" spans="1:12">
      <c r="A30" s="10" t="s">
        <v>27</v>
      </c>
      <c r="B30" s="10"/>
      <c r="C30" s="10"/>
      <c r="D30" s="10"/>
      <c r="E30" s="10"/>
      <c r="F30" s="10"/>
      <c r="G30" s="10"/>
      <c r="H30" s="11">
        <v>10000</v>
      </c>
      <c r="I30" t="s">
        <v>28</v>
      </c>
    </row>
    <row r="31" spans="1:12">
      <c r="A31" t="s">
        <v>23</v>
      </c>
    </row>
    <row r="32" spans="1:12">
      <c r="A32" t="s">
        <v>24</v>
      </c>
    </row>
    <row r="33" spans="1:1">
      <c r="A33" t="s">
        <v>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2014-05-28T06:00:19Z</cp:lastPrinted>
  <dcterms:created xsi:type="dcterms:W3CDTF">2013-12-12T06:24:29Z</dcterms:created>
  <dcterms:modified xsi:type="dcterms:W3CDTF">2015-02-24T09:10:17Z</dcterms:modified>
</cp:coreProperties>
</file>