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30" windowWidth="11460" windowHeight="5040"/>
  </bookViews>
  <sheets>
    <sheet name="Turku" sheetId="2" r:id="rId1"/>
    <sheet name="Taul1" sheetId="7" r:id="rId2"/>
  </sheets>
  <definedNames>
    <definedName name="_xlnm.Print_Area" localSheetId="1">Taul1!$A$1:$N$20</definedName>
    <definedName name="_xlnm.Print_Area" localSheetId="0">Turku!#REF!</definedName>
  </definedNames>
  <calcPr calcId="145621"/>
</workbook>
</file>

<file path=xl/calcChain.xml><?xml version="1.0" encoding="utf-8"?>
<calcChain xmlns="http://schemas.openxmlformats.org/spreadsheetml/2006/main">
  <c r="N20" i="2" l="1"/>
  <c r="L20" i="2"/>
  <c r="J20" i="2"/>
  <c r="H20" i="2"/>
  <c r="F20" i="2"/>
  <c r="E20" i="2"/>
</calcChain>
</file>

<file path=xl/sharedStrings.xml><?xml version="1.0" encoding="utf-8"?>
<sst xmlns="http://schemas.openxmlformats.org/spreadsheetml/2006/main" count="63" uniqueCount="34">
  <si>
    <t>Liikuntalautakunta</t>
  </si>
  <si>
    <t xml:space="preserve">           </t>
  </si>
  <si>
    <t>TA 2013</t>
  </si>
  <si>
    <t>TP 2011</t>
  </si>
  <si>
    <t>TA 2012</t>
  </si>
  <si>
    <t>Nuorisoasiainkeskus</t>
  </si>
  <si>
    <t>Kulttuuriasiankeskus</t>
  </si>
  <si>
    <t>Varhaiskasvatus- ja perusopetuslautakunta</t>
  </si>
  <si>
    <t>Lukio- ja ammattiopetuslautakunta</t>
  </si>
  <si>
    <t>Varsinais-Suomen aluepelastuslaitos</t>
  </si>
  <si>
    <t>Ympäristö- ja kaavoitusvirasto</t>
  </si>
  <si>
    <t>Tilaliikelaitos</t>
  </si>
  <si>
    <t>Tarkastuslautakunta</t>
  </si>
  <si>
    <t xml:space="preserve">Turun Vesiliikelaitos </t>
  </si>
  <si>
    <t>Turun ammattikorkeakoulu</t>
  </si>
  <si>
    <t>Kiinteistöliikelaitos</t>
  </si>
  <si>
    <t>Sosiaali- ja terveystoimi</t>
  </si>
  <si>
    <t>Keskushallinto</t>
  </si>
  <si>
    <t>Keskusvaalilautakunta</t>
  </si>
  <si>
    <t>Satama</t>
  </si>
  <si>
    <t>Viraston
esitys</t>
  </si>
  <si>
    <t>Kj
esitys</t>
  </si>
  <si>
    <t>TA 2014</t>
  </si>
  <si>
    <t>TA 2015</t>
  </si>
  <si>
    <t>TA 2016</t>
  </si>
  <si>
    <t>Työterveyshuolto (80 htv) on siirretty vuoden 2013 alusta sotesta keskushallintoon.</t>
  </si>
  <si>
    <t>TA esityksessä ilmoitettu</t>
  </si>
  <si>
    <t>Hyväksytyn TA:n mukainen</t>
  </si>
  <si>
    <t>Laskelma hallintokuntien henkilötyövuosista 2013-2016</t>
  </si>
  <si>
    <t>Peruspalvelulautakunta</t>
  </si>
  <si>
    <t>Kulttuurilautakunta</t>
  </si>
  <si>
    <t>Nuorisolautakunta</t>
  </si>
  <si>
    <t>Ymparisto- ja kaavoituslautakunta</t>
  </si>
  <si>
    <t>Liite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</si>
</sst>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0.0"/>
    <numFmt numFmtId="165" formatCode="#,##0.0"/>
  </numFmts>
  <fonts count="8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1" applyFont="1" applyBorder="1" applyAlignment="1"/>
    <xf numFmtId="0" fontId="2" fillId="0" borderId="7" xfId="1" applyFont="1" applyFill="1" applyBorder="1" applyAlignment="1"/>
    <xf numFmtId="0" fontId="2" fillId="3" borderId="9" xfId="1" applyFont="1" applyFill="1" applyBorder="1" applyAlignment="1"/>
    <xf numFmtId="0" fontId="4" fillId="2" borderId="4" xfId="0" applyFont="1" applyFill="1" applyBorder="1"/>
    <xf numFmtId="0" fontId="4" fillId="2" borderId="5" xfId="0" applyFont="1" applyFill="1" applyBorder="1"/>
    <xf numFmtId="0" fontId="3" fillId="2" borderId="1" xfId="0" applyFont="1" applyFill="1" applyBorder="1"/>
    <xf numFmtId="6" fontId="4" fillId="2" borderId="6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9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2" fillId="3" borderId="11" xfId="0" applyFont="1" applyFill="1" applyBorder="1" applyAlignment="1"/>
    <xf numFmtId="0" fontId="2" fillId="3" borderId="7" xfId="0" applyFont="1" applyFill="1" applyBorder="1" applyAlignment="1"/>
    <xf numFmtId="0" fontId="2" fillId="3" borderId="2" xfId="0" applyFont="1" applyFill="1" applyBorder="1" applyAlignment="1"/>
    <xf numFmtId="0" fontId="2" fillId="0" borderId="2" xfId="0" applyFont="1" applyBorder="1" applyAlignment="1"/>
    <xf numFmtId="0" fontId="2" fillId="0" borderId="2" xfId="0" applyFont="1" applyFill="1" applyBorder="1" applyAlignment="1"/>
    <xf numFmtId="0" fontId="2" fillId="0" borderId="7" xfId="0" applyFont="1" applyFill="1" applyBorder="1" applyAlignment="1"/>
    <xf numFmtId="0" fontId="2" fillId="3" borderId="9" xfId="0" applyFont="1" applyFill="1" applyBorder="1" applyAlignment="1"/>
    <xf numFmtId="0" fontId="2" fillId="0" borderId="2" xfId="0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164" fontId="2" fillId="0" borderId="2" xfId="0" applyNumberFormat="1" applyFont="1" applyFill="1" applyBorder="1" applyAlignment="1"/>
    <xf numFmtId="165" fontId="2" fillId="0" borderId="9" xfId="0" applyNumberFormat="1" applyFont="1" applyFill="1" applyBorder="1" applyAlignment="1"/>
    <xf numFmtId="1" fontId="2" fillId="3" borderId="2" xfId="0" applyNumberFormat="1" applyFont="1" applyFill="1" applyBorder="1" applyAlignment="1"/>
    <xf numFmtId="0" fontId="4" fillId="2" borderId="10" xfId="0" applyFont="1" applyFill="1" applyBorder="1" applyAlignment="1">
      <alignment horizontal="right" wrapText="1"/>
    </xf>
    <xf numFmtId="1" fontId="2" fillId="4" borderId="2" xfId="0" applyNumberFormat="1" applyFont="1" applyFill="1" applyBorder="1" applyAlignment="1"/>
    <xf numFmtId="1" fontId="6" fillId="0" borderId="0" xfId="0" applyNumberFormat="1" applyFont="1"/>
    <xf numFmtId="1" fontId="4" fillId="4" borderId="2" xfId="0" applyNumberFormat="1" applyFont="1" applyFill="1" applyBorder="1" applyAlignment="1"/>
    <xf numFmtId="1" fontId="2" fillId="0" borderId="2" xfId="0" applyNumberFormat="1" applyFont="1" applyFill="1" applyBorder="1" applyAlignment="1"/>
    <xf numFmtId="0" fontId="4" fillId="2" borderId="1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2" borderId="4" xfId="0" applyFont="1" applyFill="1" applyBorder="1"/>
    <xf numFmtId="0" fontId="4" fillId="2" borderId="5" xfId="0" applyFont="1" applyFill="1" applyBorder="1"/>
    <xf numFmtId="0" fontId="3" fillId="2" borderId="1" xfId="0" applyFont="1" applyFill="1" applyBorder="1"/>
    <xf numFmtId="6" fontId="4" fillId="2" borderId="6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9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1" fontId="1" fillId="3" borderId="2" xfId="0" applyNumberFormat="1" applyFont="1" applyFill="1" applyBorder="1" applyAlignment="1"/>
    <xf numFmtId="1" fontId="1" fillId="4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1" fillId="0" borderId="2" xfId="0" applyNumberFormat="1" applyFont="1" applyFill="1" applyBorder="1" applyAlignment="1"/>
    <xf numFmtId="1" fontId="6" fillId="0" borderId="2" xfId="0" applyNumberFormat="1" applyFont="1" applyBorder="1"/>
    <xf numFmtId="1" fontId="1" fillId="3" borderId="11" xfId="0" applyNumberFormat="1" applyFont="1" applyFill="1" applyBorder="1" applyAlignment="1"/>
    <xf numFmtId="1" fontId="1" fillId="0" borderId="2" xfId="0" applyNumberFormat="1" applyFont="1" applyBorder="1" applyAlignment="1"/>
    <xf numFmtId="1" fontId="1" fillId="0" borderId="7" xfId="0" applyNumberFormat="1" applyFont="1" applyFill="1" applyBorder="1" applyAlignment="1"/>
    <xf numFmtId="1" fontId="1" fillId="3" borderId="9" xfId="0" applyNumberFormat="1" applyFont="1" applyFill="1" applyBorder="1" applyAlignment="1"/>
    <xf numFmtId="1" fontId="1" fillId="0" borderId="9" xfId="0" applyNumberFormat="1" applyFont="1" applyFill="1" applyBorder="1" applyAlignment="1"/>
    <xf numFmtId="1" fontId="1" fillId="0" borderId="2" xfId="0" applyNumberFormat="1" applyFont="1" applyFill="1" applyBorder="1" applyAlignment="1">
      <alignment horizontal="right"/>
    </xf>
    <xf numFmtId="1" fontId="1" fillId="0" borderId="2" xfId="1" applyNumberFormat="1" applyFont="1" applyFill="1" applyBorder="1" applyAlignment="1">
      <alignment horizontal="right"/>
    </xf>
    <xf numFmtId="1" fontId="1" fillId="0" borderId="7" xfId="1" applyNumberFormat="1" applyFont="1" applyFill="1" applyBorder="1" applyAlignment="1"/>
    <xf numFmtId="1" fontId="1" fillId="3" borderId="9" xfId="1" applyNumberFormat="1" applyFont="1" applyFill="1" applyBorder="1" applyAlignment="1"/>
    <xf numFmtId="1" fontId="1" fillId="0" borderId="2" xfId="1" applyNumberFormat="1" applyFont="1" applyBorder="1" applyAlignment="1"/>
    <xf numFmtId="1" fontId="1" fillId="3" borderId="7" xfId="0" applyNumberFormat="1" applyFont="1" applyFill="1" applyBorder="1" applyAlignment="1"/>
    <xf numFmtId="0" fontId="6" fillId="0" borderId="0" xfId="0" applyFont="1"/>
    <xf numFmtId="0" fontId="7" fillId="0" borderId="0" xfId="0" applyFont="1"/>
    <xf numFmtId="0" fontId="3" fillId="2" borderId="8" xfId="0" applyFont="1" applyFill="1" applyBorder="1" applyAlignment="1"/>
    <xf numFmtId="0" fontId="0" fillId="0" borderId="3" xfId="0" applyBorder="1" applyAlignment="1"/>
    <xf numFmtId="0" fontId="0" fillId="0" borderId="11" xfId="0" applyBorder="1" applyAlignment="1"/>
    <xf numFmtId="0" fontId="4" fillId="2" borderId="2" xfId="0" applyFont="1" applyFill="1" applyBorder="1" applyAlignment="1">
      <alignment horizontal="center"/>
    </xf>
    <xf numFmtId="0" fontId="1" fillId="0" borderId="2" xfId="0" applyFont="1" applyBorder="1" applyAlignment="1"/>
    <xf numFmtId="0" fontId="4" fillId="2" borderId="2" xfId="0" applyFont="1" applyFill="1" applyBorder="1" applyAlignment="1"/>
    <xf numFmtId="0" fontId="2" fillId="0" borderId="2" xfId="0" applyFont="1" applyBorder="1" applyAlignment="1"/>
  </cellXfs>
  <cellStyles count="10">
    <cellStyle name="Normaali" xfId="0" builtinId="0"/>
    <cellStyle name="Normaali 2" xfId="1"/>
    <cellStyle name="Normaali 3" xfId="2"/>
    <cellStyle name="Normal 7" xfId="3"/>
    <cellStyle name="Normal 7 2" xfId="4"/>
    <cellStyle name="Normal 7 2 2" xfId="8"/>
    <cellStyle name="Normal 7 3" xfId="7"/>
    <cellStyle name="Normal_Taul3" xfId="5"/>
    <cellStyle name="Prosenttia 2" xfId="6"/>
    <cellStyle name="Prosenttia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sqref="A1:XFD1"/>
    </sheetView>
  </sheetViews>
  <sheetFormatPr defaultRowHeight="14.25" x14ac:dyDescent="0.2"/>
  <cols>
    <col min="5" max="5" width="13" bestFit="1" customWidth="1"/>
    <col min="6" max="6" width="10.125" bestFit="1" customWidth="1"/>
    <col min="7" max="7" width="9.75" customWidth="1"/>
    <col min="8" max="8" width="11.125" customWidth="1"/>
    <col min="9" max="9" width="9.875" customWidth="1"/>
    <col min="10" max="11" width="9.5" customWidth="1"/>
    <col min="12" max="14" width="10.875" customWidth="1"/>
  </cols>
  <sheetData>
    <row r="1" spans="1:14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x14ac:dyDescent="0.25">
      <c r="A2" s="57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56" t="s">
        <v>33</v>
      </c>
      <c r="N2" s="31"/>
    </row>
    <row r="3" spans="1:14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x14ac:dyDescent="0.25">
      <c r="A4" s="34"/>
      <c r="B4" s="32"/>
      <c r="C4" s="32"/>
      <c r="D4" s="33"/>
      <c r="E4" s="63" t="s">
        <v>1</v>
      </c>
      <c r="F4" s="62"/>
      <c r="G4" s="61" t="s">
        <v>2</v>
      </c>
      <c r="H4" s="62"/>
      <c r="I4" s="61" t="s">
        <v>22</v>
      </c>
      <c r="J4" s="62"/>
      <c r="K4" s="61" t="s">
        <v>23</v>
      </c>
      <c r="L4" s="62"/>
      <c r="M4" s="61" t="s">
        <v>24</v>
      </c>
      <c r="N4" s="62"/>
    </row>
    <row r="5" spans="1:14" ht="51.75" x14ac:dyDescent="0.25">
      <c r="A5" s="34"/>
      <c r="B5" s="35"/>
      <c r="C5" s="36"/>
      <c r="D5" s="37"/>
      <c r="E5" s="38" t="s">
        <v>3</v>
      </c>
      <c r="F5" s="39" t="s">
        <v>4</v>
      </c>
      <c r="G5" s="29" t="s">
        <v>27</v>
      </c>
      <c r="H5" s="29" t="s">
        <v>26</v>
      </c>
      <c r="I5" s="29" t="s">
        <v>27</v>
      </c>
      <c r="J5" s="29" t="s">
        <v>26</v>
      </c>
      <c r="K5" s="29" t="s">
        <v>27</v>
      </c>
      <c r="L5" s="29" t="s">
        <v>26</v>
      </c>
      <c r="M5" s="29" t="s">
        <v>27</v>
      </c>
      <c r="N5" s="29" t="s">
        <v>26</v>
      </c>
    </row>
    <row r="6" spans="1:14" ht="15" x14ac:dyDescent="0.25">
      <c r="A6" s="58" t="s">
        <v>12</v>
      </c>
      <c r="B6" s="59"/>
      <c r="C6" s="59"/>
      <c r="D6" s="59"/>
      <c r="E6" s="45">
        <v>4.9000000000000004</v>
      </c>
      <c r="F6" s="45">
        <v>6</v>
      </c>
      <c r="G6" s="41"/>
      <c r="H6" s="40">
        <v>6</v>
      </c>
      <c r="I6" s="41"/>
      <c r="J6" s="40">
        <v>6</v>
      </c>
      <c r="K6" s="41"/>
      <c r="L6" s="46">
        <v>6</v>
      </c>
      <c r="M6" s="41"/>
      <c r="N6" s="46">
        <v>6</v>
      </c>
    </row>
    <row r="7" spans="1:14" ht="15" x14ac:dyDescent="0.25">
      <c r="A7" s="58" t="s">
        <v>17</v>
      </c>
      <c r="B7" s="59"/>
      <c r="C7" s="59"/>
      <c r="D7" s="60"/>
      <c r="E7" s="43">
        <v>509.4</v>
      </c>
      <c r="F7" s="43">
        <v>518.20000000000005</v>
      </c>
      <c r="G7" s="41"/>
      <c r="H7" s="43">
        <v>597</v>
      </c>
      <c r="I7" s="41"/>
      <c r="J7" s="43">
        <v>592</v>
      </c>
      <c r="K7" s="41"/>
      <c r="L7" s="43">
        <v>587</v>
      </c>
      <c r="M7" s="41"/>
      <c r="N7" s="43">
        <v>581</v>
      </c>
    </row>
    <row r="8" spans="1:14" ht="15" x14ac:dyDescent="0.25">
      <c r="A8" s="58" t="s">
        <v>9</v>
      </c>
      <c r="B8" s="59"/>
      <c r="C8" s="59"/>
      <c r="D8" s="60"/>
      <c r="E8" s="43">
        <v>578</v>
      </c>
      <c r="F8" s="47">
        <v>575</v>
      </c>
      <c r="G8" s="41"/>
      <c r="H8" s="48">
        <v>575</v>
      </c>
      <c r="I8" s="41"/>
      <c r="J8" s="48">
        <v>572</v>
      </c>
      <c r="K8" s="41"/>
      <c r="L8" s="46">
        <v>570</v>
      </c>
      <c r="M8" s="41"/>
      <c r="N8" s="46">
        <v>569</v>
      </c>
    </row>
    <row r="9" spans="1:14" ht="15" x14ac:dyDescent="0.25">
      <c r="A9" s="58" t="s">
        <v>7</v>
      </c>
      <c r="B9" s="59"/>
      <c r="C9" s="59"/>
      <c r="D9" s="60"/>
      <c r="E9" s="49">
        <v>2826.7999999999997</v>
      </c>
      <c r="F9" s="49">
        <v>2815</v>
      </c>
      <c r="G9" s="41"/>
      <c r="H9" s="49">
        <v>2908</v>
      </c>
      <c r="I9" s="41"/>
      <c r="J9" s="49">
        <v>2920</v>
      </c>
      <c r="K9" s="41"/>
      <c r="L9" s="49">
        <v>2931</v>
      </c>
      <c r="M9" s="41"/>
      <c r="N9" s="49">
        <v>2932</v>
      </c>
    </row>
    <row r="10" spans="1:14" ht="15" x14ac:dyDescent="0.25">
      <c r="A10" s="58" t="s">
        <v>8</v>
      </c>
      <c r="B10" s="59"/>
      <c r="C10" s="59"/>
      <c r="D10" s="60"/>
      <c r="E10" s="49">
        <v>805.8</v>
      </c>
      <c r="F10" s="49">
        <v>816</v>
      </c>
      <c r="G10" s="41"/>
      <c r="H10" s="49">
        <v>821</v>
      </c>
      <c r="I10" s="41"/>
      <c r="J10" s="49">
        <v>820</v>
      </c>
      <c r="K10" s="41"/>
      <c r="L10" s="49">
        <v>820</v>
      </c>
      <c r="M10" s="41"/>
      <c r="N10" s="49">
        <v>821</v>
      </c>
    </row>
    <row r="11" spans="1:14" ht="15" x14ac:dyDescent="0.25">
      <c r="A11" s="58" t="s">
        <v>29</v>
      </c>
      <c r="B11" s="59"/>
      <c r="C11" s="59"/>
      <c r="D11" s="60"/>
      <c r="E11" s="50">
        <v>4759.1000000000004</v>
      </c>
      <c r="F11" s="47">
        <v>4807.25</v>
      </c>
      <c r="G11" s="41"/>
      <c r="H11" s="48">
        <v>4785</v>
      </c>
      <c r="I11" s="41"/>
      <c r="J11" s="48">
        <v>4773</v>
      </c>
      <c r="K11" s="41"/>
      <c r="L11" s="48">
        <v>4761</v>
      </c>
      <c r="M11" s="41"/>
      <c r="N11" s="48">
        <v>4749</v>
      </c>
    </row>
    <row r="12" spans="1:14" ht="15" x14ac:dyDescent="0.25">
      <c r="A12" s="58" t="s">
        <v>30</v>
      </c>
      <c r="B12" s="59"/>
      <c r="C12" s="59"/>
      <c r="D12" s="60"/>
      <c r="E12" s="50">
        <v>566.79999999999995</v>
      </c>
      <c r="F12" s="47">
        <v>558.9</v>
      </c>
      <c r="G12" s="41"/>
      <c r="H12" s="48">
        <v>561</v>
      </c>
      <c r="I12" s="41"/>
      <c r="J12" s="48">
        <v>555</v>
      </c>
      <c r="K12" s="41"/>
      <c r="L12" s="46">
        <v>550</v>
      </c>
      <c r="M12" s="41"/>
      <c r="N12" s="46">
        <v>545</v>
      </c>
    </row>
    <row r="13" spans="1:14" ht="15" x14ac:dyDescent="0.25">
      <c r="A13" s="58" t="s">
        <v>14</v>
      </c>
      <c r="B13" s="59"/>
      <c r="C13" s="59"/>
      <c r="D13" s="60"/>
      <c r="E13" s="43">
        <v>866.5</v>
      </c>
      <c r="F13" s="47">
        <v>838.6</v>
      </c>
      <c r="G13" s="41"/>
      <c r="H13" s="48">
        <v>862.5</v>
      </c>
      <c r="I13" s="41"/>
      <c r="J13" s="48">
        <v>0</v>
      </c>
      <c r="K13" s="41"/>
      <c r="L13" s="46">
        <v>0</v>
      </c>
      <c r="M13" s="41"/>
      <c r="N13" s="46">
        <v>0</v>
      </c>
    </row>
    <row r="14" spans="1:14" ht="15" x14ac:dyDescent="0.25">
      <c r="A14" s="58" t="s">
        <v>0</v>
      </c>
      <c r="B14" s="59"/>
      <c r="C14" s="59"/>
      <c r="D14" s="60"/>
      <c r="E14" s="51">
        <v>93.8</v>
      </c>
      <c r="F14" s="52">
        <v>104</v>
      </c>
      <c r="G14" s="41"/>
      <c r="H14" s="53">
        <v>104</v>
      </c>
      <c r="I14" s="41"/>
      <c r="J14" s="53">
        <v>103</v>
      </c>
      <c r="K14" s="41"/>
      <c r="L14" s="54">
        <v>102</v>
      </c>
      <c r="M14" s="41"/>
      <c r="N14" s="54">
        <v>101</v>
      </c>
    </row>
    <row r="15" spans="1:14" ht="15" x14ac:dyDescent="0.25">
      <c r="A15" s="58" t="s">
        <v>31</v>
      </c>
      <c r="B15" s="59"/>
      <c r="C15" s="59"/>
      <c r="D15" s="60"/>
      <c r="E15" s="43">
        <v>159.1</v>
      </c>
      <c r="F15" s="47">
        <v>159.1</v>
      </c>
      <c r="G15" s="41"/>
      <c r="H15" s="48">
        <v>157.6</v>
      </c>
      <c r="I15" s="41"/>
      <c r="J15" s="48">
        <v>156.19999999999999</v>
      </c>
      <c r="K15" s="41"/>
      <c r="L15" s="46">
        <v>154.69999999999999</v>
      </c>
      <c r="M15" s="41"/>
      <c r="N15" s="46">
        <v>153.19999999999999</v>
      </c>
    </row>
    <row r="16" spans="1:14" ht="15" x14ac:dyDescent="0.25">
      <c r="A16" s="58" t="s">
        <v>32</v>
      </c>
      <c r="B16" s="59"/>
      <c r="C16" s="59"/>
      <c r="D16" s="60"/>
      <c r="E16" s="43">
        <v>185.5</v>
      </c>
      <c r="F16" s="47">
        <v>185.5</v>
      </c>
      <c r="G16" s="41"/>
      <c r="H16" s="48">
        <v>185.8</v>
      </c>
      <c r="I16" s="41"/>
      <c r="J16" s="48">
        <v>184.1</v>
      </c>
      <c r="K16" s="41"/>
      <c r="L16" s="46">
        <v>182.3</v>
      </c>
      <c r="M16" s="41"/>
      <c r="N16" s="46">
        <v>180.6</v>
      </c>
    </row>
    <row r="17" spans="1:14" ht="15" x14ac:dyDescent="0.25">
      <c r="A17" s="58" t="s">
        <v>13</v>
      </c>
      <c r="B17" s="59"/>
      <c r="C17" s="59"/>
      <c r="D17" s="60"/>
      <c r="E17" s="40">
        <v>99.1</v>
      </c>
      <c r="F17" s="55">
        <v>100.5</v>
      </c>
      <c r="G17" s="41"/>
      <c r="H17" s="48">
        <v>99</v>
      </c>
      <c r="I17" s="41"/>
      <c r="J17" s="48">
        <v>98</v>
      </c>
      <c r="K17" s="41"/>
      <c r="L17" s="40">
        <v>97</v>
      </c>
      <c r="M17" s="41"/>
      <c r="N17" s="40">
        <v>96</v>
      </c>
    </row>
    <row r="18" spans="1:14" ht="15" x14ac:dyDescent="0.25">
      <c r="A18" s="58" t="s">
        <v>15</v>
      </c>
      <c r="B18" s="59"/>
      <c r="C18" s="59"/>
      <c r="D18" s="60"/>
      <c r="E18" s="43">
        <v>148.69999999999999</v>
      </c>
      <c r="F18" s="47">
        <v>167</v>
      </c>
      <c r="G18" s="41"/>
      <c r="H18" s="48">
        <v>167</v>
      </c>
      <c r="I18" s="41"/>
      <c r="J18" s="48">
        <v>167</v>
      </c>
      <c r="K18" s="41"/>
      <c r="L18" s="46">
        <v>167</v>
      </c>
      <c r="M18" s="41"/>
      <c r="N18" s="46">
        <v>167</v>
      </c>
    </row>
    <row r="19" spans="1:14" ht="15" x14ac:dyDescent="0.25">
      <c r="A19" s="58" t="s">
        <v>11</v>
      </c>
      <c r="B19" s="59"/>
      <c r="C19" s="59"/>
      <c r="D19" s="60"/>
      <c r="E19" s="43">
        <v>60</v>
      </c>
      <c r="F19" s="47">
        <v>73.5</v>
      </c>
      <c r="G19" s="41"/>
      <c r="H19" s="48">
        <v>72</v>
      </c>
      <c r="I19" s="41"/>
      <c r="J19" s="48">
        <v>71</v>
      </c>
      <c r="K19" s="41"/>
      <c r="L19" s="46">
        <v>71</v>
      </c>
      <c r="M19" s="41"/>
      <c r="N19" s="46">
        <v>70</v>
      </c>
    </row>
    <row r="20" spans="1:14" ht="15" x14ac:dyDescent="0.25">
      <c r="A20" s="31"/>
      <c r="B20" s="31"/>
      <c r="C20" s="31"/>
      <c r="D20" s="31"/>
      <c r="E20" s="44">
        <f>SUM(E6:E19)</f>
        <v>11663.5</v>
      </c>
      <c r="F20" s="44">
        <f>SUM(F6:F19)</f>
        <v>11724.550000000001</v>
      </c>
      <c r="G20" s="42"/>
      <c r="H20" s="44">
        <f>SUM(H6:H19)</f>
        <v>11900.9</v>
      </c>
      <c r="I20" s="42"/>
      <c r="J20" s="44">
        <f>SUM(J6:J19)</f>
        <v>11017.300000000001</v>
      </c>
      <c r="K20" s="42"/>
      <c r="L20" s="44">
        <f>SUM(L6:L19)</f>
        <v>10999</v>
      </c>
      <c r="M20" s="42"/>
      <c r="N20" s="44">
        <f>SUM(N6:N19)</f>
        <v>10970.800000000001</v>
      </c>
    </row>
    <row r="23" spans="1:14" x14ac:dyDescent="0.2">
      <c r="A23" s="31" t="s">
        <v>25</v>
      </c>
    </row>
  </sheetData>
  <mergeCells count="19">
    <mergeCell ref="K4:L4"/>
    <mergeCell ref="M4:N4"/>
    <mergeCell ref="E4:F4"/>
    <mergeCell ref="G4:H4"/>
    <mergeCell ref="A14:D14"/>
    <mergeCell ref="I4:J4"/>
    <mergeCell ref="A18:D18"/>
    <mergeCell ref="A19:D19"/>
    <mergeCell ref="A15:D15"/>
    <mergeCell ref="A6:D6"/>
    <mergeCell ref="A7:D7"/>
    <mergeCell ref="A8:D8"/>
    <mergeCell ref="A9:D9"/>
    <mergeCell ref="A10:D10"/>
    <mergeCell ref="A12:D12"/>
    <mergeCell ref="A11:D11"/>
    <mergeCell ref="A13:D13"/>
    <mergeCell ref="A16:D16"/>
    <mergeCell ref="A17:D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K28" sqref="K28"/>
    </sheetView>
  </sheetViews>
  <sheetFormatPr defaultRowHeight="14.25" x14ac:dyDescent="0.2"/>
  <sheetData>
    <row r="1" spans="1:14" ht="15" x14ac:dyDescent="0.25">
      <c r="A1" s="6"/>
      <c r="B1" s="4"/>
      <c r="C1" s="4"/>
      <c r="D1" s="5"/>
      <c r="E1" s="63" t="s">
        <v>1</v>
      </c>
      <c r="F1" s="64"/>
      <c r="G1" s="61" t="s">
        <v>2</v>
      </c>
      <c r="H1" s="64"/>
      <c r="I1" s="61" t="s">
        <v>22</v>
      </c>
      <c r="J1" s="64"/>
      <c r="K1" s="61" t="s">
        <v>23</v>
      </c>
      <c r="L1" s="64"/>
      <c r="M1" s="61" t="s">
        <v>24</v>
      </c>
      <c r="N1" s="64"/>
    </row>
    <row r="2" spans="1:14" ht="26.25" x14ac:dyDescent="0.25">
      <c r="A2" s="6"/>
      <c r="B2" s="7"/>
      <c r="C2" s="8"/>
      <c r="D2" s="9"/>
      <c r="E2" s="10" t="s">
        <v>3</v>
      </c>
      <c r="F2" s="11" t="s">
        <v>4</v>
      </c>
      <c r="G2" s="24" t="s">
        <v>21</v>
      </c>
      <c r="H2" s="24" t="s">
        <v>20</v>
      </c>
      <c r="I2" s="24" t="s">
        <v>21</v>
      </c>
      <c r="J2" s="24" t="s">
        <v>20</v>
      </c>
      <c r="K2" s="24" t="s">
        <v>21</v>
      </c>
      <c r="L2" s="24" t="s">
        <v>20</v>
      </c>
      <c r="M2" s="24" t="s">
        <v>21</v>
      </c>
      <c r="N2" s="24" t="s">
        <v>20</v>
      </c>
    </row>
    <row r="3" spans="1:14" ht="15" x14ac:dyDescent="0.25">
      <c r="A3" s="58" t="s">
        <v>18</v>
      </c>
      <c r="B3" s="59"/>
      <c r="C3" s="59"/>
      <c r="D3" s="60"/>
      <c r="E3" s="12">
        <v>5</v>
      </c>
      <c r="F3" s="12">
        <v>15</v>
      </c>
      <c r="G3" s="25">
        <v>4.9154792059589401</v>
      </c>
      <c r="H3" s="14">
        <v>5</v>
      </c>
      <c r="I3" s="25">
        <v>4.8837666404040547</v>
      </c>
      <c r="J3" s="14">
        <v>5</v>
      </c>
      <c r="K3" s="25">
        <v>4.8380882292088243</v>
      </c>
      <c r="L3" s="15">
        <v>15</v>
      </c>
      <c r="M3" s="25">
        <v>4.7928370532610893</v>
      </c>
      <c r="N3" s="15">
        <v>15</v>
      </c>
    </row>
    <row r="4" spans="1:14" ht="15" x14ac:dyDescent="0.25">
      <c r="A4" s="58" t="s">
        <v>12</v>
      </c>
      <c r="B4" s="59"/>
      <c r="C4" s="59"/>
      <c r="D4" s="59"/>
      <c r="E4" s="12">
        <v>4.9000000000000004</v>
      </c>
      <c r="F4" s="12">
        <v>6</v>
      </c>
      <c r="G4" s="25">
        <v>5.8985750471507288</v>
      </c>
      <c r="H4" s="14">
        <v>6</v>
      </c>
      <c r="I4" s="25">
        <v>5.8605199684848657</v>
      </c>
      <c r="J4" s="14">
        <v>6</v>
      </c>
      <c r="K4" s="25">
        <v>5.805705875050589</v>
      </c>
      <c r="L4" s="15">
        <v>6</v>
      </c>
      <c r="M4" s="25">
        <v>5.7514044639133068</v>
      </c>
      <c r="N4" s="15">
        <v>6</v>
      </c>
    </row>
    <row r="5" spans="1:14" ht="15" x14ac:dyDescent="0.25">
      <c r="A5" s="58" t="s">
        <v>17</v>
      </c>
      <c r="B5" s="59"/>
      <c r="C5" s="59"/>
      <c r="D5" s="60"/>
      <c r="E5" s="21">
        <v>509.4</v>
      </c>
      <c r="F5" s="21">
        <v>518.20000000000005</v>
      </c>
      <c r="G5" s="25">
        <v>592.60034211199786</v>
      </c>
      <c r="H5" s="21">
        <v>602.79</v>
      </c>
      <c r="I5" s="25">
        <v>580.96311200918547</v>
      </c>
      <c r="J5" s="21">
        <v>594.79</v>
      </c>
      <c r="K5" s="25">
        <v>575.52929957022332</v>
      </c>
      <c r="L5" s="21">
        <v>587.64</v>
      </c>
      <c r="M5" s="25">
        <v>570.14631018183263</v>
      </c>
      <c r="N5" s="21">
        <v>580.04</v>
      </c>
    </row>
    <row r="6" spans="1:14" ht="15" x14ac:dyDescent="0.25">
      <c r="A6" s="58" t="s">
        <v>9</v>
      </c>
      <c r="B6" s="59"/>
      <c r="C6" s="59"/>
      <c r="D6" s="60"/>
      <c r="E6" s="16">
        <v>578</v>
      </c>
      <c r="F6" s="17">
        <v>575</v>
      </c>
      <c r="G6" s="25">
        <v>565.28010868527815</v>
      </c>
      <c r="H6" s="18">
        <v>575</v>
      </c>
      <c r="I6" s="25">
        <v>556.74939700606228</v>
      </c>
      <c r="J6" s="18">
        <v>570</v>
      </c>
      <c r="K6" s="25">
        <v>551.54205812980604</v>
      </c>
      <c r="L6" s="15">
        <v>570</v>
      </c>
      <c r="M6" s="25">
        <v>546.38342407176424</v>
      </c>
      <c r="N6" s="15">
        <v>570</v>
      </c>
    </row>
    <row r="7" spans="1:14" ht="15" x14ac:dyDescent="0.25">
      <c r="A7" s="58" t="s">
        <v>7</v>
      </c>
      <c r="B7" s="59"/>
      <c r="C7" s="59"/>
      <c r="D7" s="60"/>
      <c r="E7" s="22">
        <v>2826.7999999999997</v>
      </c>
      <c r="F7" s="22">
        <v>2815</v>
      </c>
      <c r="G7" s="25">
        <v>2785.1105180963355</v>
      </c>
      <c r="H7" s="22">
        <v>2833</v>
      </c>
      <c r="I7" s="25">
        <v>2766.1654251248565</v>
      </c>
      <c r="J7" s="22">
        <v>2832</v>
      </c>
      <c r="K7" s="25">
        <v>2740.2931730238779</v>
      </c>
      <c r="L7" s="22">
        <v>2831</v>
      </c>
      <c r="M7" s="25">
        <v>2714.6629069670807</v>
      </c>
      <c r="N7" s="22">
        <v>2836</v>
      </c>
    </row>
    <row r="8" spans="1:14" ht="15" x14ac:dyDescent="0.25">
      <c r="A8" s="58" t="s">
        <v>8</v>
      </c>
      <c r="B8" s="59"/>
      <c r="C8" s="59"/>
      <c r="D8" s="60"/>
      <c r="E8" s="22">
        <v>805.8</v>
      </c>
      <c r="F8" s="22">
        <v>816</v>
      </c>
      <c r="G8" s="25">
        <v>809.08787730084157</v>
      </c>
      <c r="H8" s="22">
        <v>823</v>
      </c>
      <c r="I8" s="25">
        <v>800.93772902626495</v>
      </c>
      <c r="J8" s="22">
        <v>820</v>
      </c>
      <c r="K8" s="25">
        <v>793.44646959024715</v>
      </c>
      <c r="L8" s="22">
        <v>820</v>
      </c>
      <c r="M8" s="25">
        <v>786.02527673481859</v>
      </c>
      <c r="N8" s="22">
        <v>821</v>
      </c>
    </row>
    <row r="9" spans="1:14" ht="15" x14ac:dyDescent="0.25">
      <c r="A9" s="58" t="s">
        <v>16</v>
      </c>
      <c r="B9" s="59"/>
      <c r="C9" s="59"/>
      <c r="D9" s="60"/>
      <c r="E9" s="19">
        <v>4759.1000000000004</v>
      </c>
      <c r="F9" s="17">
        <v>4807.25</v>
      </c>
      <c r="G9" s="25">
        <v>4704.1136001027062</v>
      </c>
      <c r="H9" s="18">
        <v>4785</v>
      </c>
      <c r="I9" s="25">
        <v>4662.0436349297106</v>
      </c>
      <c r="J9" s="18">
        <v>4773</v>
      </c>
      <c r="K9" s="25">
        <v>4618.4390236027439</v>
      </c>
      <c r="L9" s="18">
        <v>4761</v>
      </c>
      <c r="M9" s="25">
        <v>4575.242251043036</v>
      </c>
      <c r="N9" s="18">
        <v>4749</v>
      </c>
    </row>
    <row r="10" spans="1:14" ht="15" x14ac:dyDescent="0.25">
      <c r="A10" s="58" t="s">
        <v>6</v>
      </c>
      <c r="B10" s="59"/>
      <c r="C10" s="59"/>
      <c r="D10" s="60"/>
      <c r="E10" s="19">
        <v>566.79999999999995</v>
      </c>
      <c r="F10" s="17">
        <v>558.9</v>
      </c>
      <c r="G10" s="25">
        <v>552.49986274978494</v>
      </c>
      <c r="H10" s="18">
        <v>562</v>
      </c>
      <c r="I10" s="25">
        <v>548.93537038141574</v>
      </c>
      <c r="J10" s="18">
        <v>562</v>
      </c>
      <c r="K10" s="25">
        <v>543.80111696307188</v>
      </c>
      <c r="L10" s="15">
        <v>563</v>
      </c>
      <c r="M10" s="25">
        <v>538.71488478654646</v>
      </c>
      <c r="N10" s="15">
        <v>569</v>
      </c>
    </row>
    <row r="11" spans="1:14" ht="15" x14ac:dyDescent="0.25">
      <c r="A11" s="58" t="s">
        <v>14</v>
      </c>
      <c r="B11" s="59"/>
      <c r="C11" s="59"/>
      <c r="D11" s="60"/>
      <c r="E11" s="16">
        <v>866.5</v>
      </c>
      <c r="F11" s="17">
        <v>838.6</v>
      </c>
      <c r="G11" s="25">
        <v>847.92016302791717</v>
      </c>
      <c r="H11" s="18">
        <v>862.5</v>
      </c>
      <c r="I11" s="25">
        <v>0</v>
      </c>
      <c r="J11" s="18">
        <v>0</v>
      </c>
      <c r="K11" s="25">
        <v>0</v>
      </c>
      <c r="L11" s="15">
        <v>0</v>
      </c>
      <c r="M11" s="25">
        <v>0</v>
      </c>
      <c r="N11" s="15">
        <v>0</v>
      </c>
    </row>
    <row r="12" spans="1:14" ht="15" x14ac:dyDescent="0.25">
      <c r="A12" s="58" t="s">
        <v>0</v>
      </c>
      <c r="B12" s="59"/>
      <c r="C12" s="59"/>
      <c r="D12" s="60"/>
      <c r="E12" s="20">
        <v>93.8</v>
      </c>
      <c r="F12" s="2">
        <v>104</v>
      </c>
      <c r="G12" s="25">
        <v>102.24196748394596</v>
      </c>
      <c r="H12" s="3">
        <v>104</v>
      </c>
      <c r="I12" s="25">
        <v>103.04747611252556</v>
      </c>
      <c r="J12" s="3">
        <v>105.5</v>
      </c>
      <c r="K12" s="25">
        <v>102.0836616363062</v>
      </c>
      <c r="L12" s="1">
        <v>107</v>
      </c>
      <c r="M12" s="25">
        <v>101.12886182380899</v>
      </c>
      <c r="N12" s="1">
        <v>107</v>
      </c>
    </row>
    <row r="13" spans="1:14" ht="15" x14ac:dyDescent="0.25">
      <c r="A13" s="58" t="s">
        <v>5</v>
      </c>
      <c r="B13" s="59"/>
      <c r="C13" s="59"/>
      <c r="D13" s="60"/>
      <c r="E13" s="16">
        <v>159.1</v>
      </c>
      <c r="F13" s="17">
        <v>159.1</v>
      </c>
      <c r="G13" s="25">
        <v>154.9359045718258</v>
      </c>
      <c r="H13" s="18">
        <v>157.6</v>
      </c>
      <c r="I13" s="25">
        <v>152.56886984622267</v>
      </c>
      <c r="J13" s="18">
        <v>156.19999999999999</v>
      </c>
      <c r="K13" s="25">
        <v>151.14187628048367</v>
      </c>
      <c r="L13" s="15">
        <v>154.69999999999999</v>
      </c>
      <c r="M13" s="25">
        <v>149.72822954387641</v>
      </c>
      <c r="N13" s="15">
        <v>153.19999999999999</v>
      </c>
    </row>
    <row r="14" spans="1:14" ht="15" x14ac:dyDescent="0.25">
      <c r="A14" s="58" t="s">
        <v>10</v>
      </c>
      <c r="B14" s="59"/>
      <c r="C14" s="59"/>
      <c r="D14" s="60"/>
      <c r="E14" s="16">
        <v>185.5</v>
      </c>
      <c r="F14" s="17">
        <v>185.5</v>
      </c>
      <c r="G14" s="25">
        <v>182.65920729343424</v>
      </c>
      <c r="H14" s="18">
        <v>185.8</v>
      </c>
      <c r="I14" s="25">
        <v>179.82028769967729</v>
      </c>
      <c r="J14" s="18">
        <v>184.1</v>
      </c>
      <c r="K14" s="25">
        <v>178.1384085994689</v>
      </c>
      <c r="L14" s="15">
        <v>182.3</v>
      </c>
      <c r="M14" s="25">
        <v>176.47226030107328</v>
      </c>
      <c r="N14" s="15">
        <v>180.6</v>
      </c>
    </row>
    <row r="15" spans="1:14" ht="15" x14ac:dyDescent="0.25">
      <c r="A15" s="58" t="s">
        <v>13</v>
      </c>
      <c r="B15" s="59"/>
      <c r="C15" s="59"/>
      <c r="D15" s="60"/>
      <c r="E15" s="14">
        <v>99.1</v>
      </c>
      <c r="F15" s="13">
        <v>100.5</v>
      </c>
      <c r="G15" s="25">
        <v>97.326488277987011</v>
      </c>
      <c r="H15" s="18">
        <v>99</v>
      </c>
      <c r="I15" s="25">
        <v>96.210202815959875</v>
      </c>
      <c r="J15" s="18">
        <v>98.5</v>
      </c>
      <c r="K15" s="25">
        <v>95.310338115413842</v>
      </c>
      <c r="L15" s="14">
        <v>98.5</v>
      </c>
      <c r="M15" s="25">
        <v>94.41888994924345</v>
      </c>
      <c r="N15" s="14">
        <v>98</v>
      </c>
    </row>
    <row r="16" spans="1:14" ht="15" x14ac:dyDescent="0.25">
      <c r="A16" s="58" t="s">
        <v>15</v>
      </c>
      <c r="B16" s="59"/>
      <c r="C16" s="59"/>
      <c r="D16" s="60"/>
      <c r="E16" s="16">
        <v>148.69999999999999</v>
      </c>
      <c r="F16" s="17">
        <v>167</v>
      </c>
      <c r="G16" s="25">
        <v>164.17700547902859</v>
      </c>
      <c r="H16" s="18">
        <v>167</v>
      </c>
      <c r="I16" s="25">
        <v>163.11780578949543</v>
      </c>
      <c r="J16" s="18">
        <v>167</v>
      </c>
      <c r="K16" s="25">
        <v>161.59214685557475</v>
      </c>
      <c r="L16" s="15">
        <v>167</v>
      </c>
      <c r="M16" s="25">
        <v>160.08075757892038</v>
      </c>
      <c r="N16" s="15">
        <v>167</v>
      </c>
    </row>
    <row r="17" spans="1:14" ht="15" x14ac:dyDescent="0.25">
      <c r="A17" s="58" t="s">
        <v>11</v>
      </c>
      <c r="B17" s="59"/>
      <c r="C17" s="59"/>
      <c r="D17" s="60"/>
      <c r="E17" s="16">
        <v>60</v>
      </c>
      <c r="F17" s="17">
        <v>73.5</v>
      </c>
      <c r="G17" s="25">
        <v>70.782900565808745</v>
      </c>
      <c r="H17" s="18">
        <v>72</v>
      </c>
      <c r="I17" s="25">
        <v>70.326239621818388</v>
      </c>
      <c r="J17" s="18">
        <v>72</v>
      </c>
      <c r="K17" s="25">
        <v>69.668470500607071</v>
      </c>
      <c r="L17" s="15">
        <v>72</v>
      </c>
      <c r="M17" s="25">
        <v>69.016853566959682</v>
      </c>
      <c r="N17" s="15">
        <v>72</v>
      </c>
    </row>
    <row r="18" spans="1:14" ht="15" x14ac:dyDescent="0.25">
      <c r="E18" s="26">
        <v>11668.5</v>
      </c>
      <c r="F18" s="26">
        <v>11739.550000000001</v>
      </c>
      <c r="G18" s="27">
        <v>11639.550000000003</v>
      </c>
      <c r="H18" s="26">
        <v>11839.69</v>
      </c>
      <c r="I18" s="27">
        <v>10691.629836972083</v>
      </c>
      <c r="J18" s="26">
        <v>10946.090000000002</v>
      </c>
      <c r="K18" s="27">
        <v>10591.629836972086</v>
      </c>
      <c r="L18" s="26">
        <v>10935.14</v>
      </c>
      <c r="M18" s="27">
        <v>10492.565148066136</v>
      </c>
      <c r="N18" s="26">
        <v>10923.840000000002</v>
      </c>
    </row>
    <row r="20" spans="1:14" ht="15" x14ac:dyDescent="0.25">
      <c r="A20" s="58" t="s">
        <v>19</v>
      </c>
      <c r="B20" s="59"/>
      <c r="C20" s="59"/>
      <c r="D20" s="60"/>
      <c r="E20" s="28">
        <v>105.3</v>
      </c>
      <c r="F20" s="23">
        <v>99.135604606525888</v>
      </c>
      <c r="G20" s="14"/>
      <c r="H20" s="14">
        <v>0</v>
      </c>
      <c r="I20" s="14"/>
      <c r="J20" s="14">
        <v>0</v>
      </c>
      <c r="K20" s="14"/>
      <c r="L20" s="14">
        <v>0</v>
      </c>
      <c r="M20" s="14"/>
      <c r="N20" s="14">
        <v>0</v>
      </c>
    </row>
  </sheetData>
  <mergeCells count="21">
    <mergeCell ref="A20:D20"/>
    <mergeCell ref="A16:D16"/>
    <mergeCell ref="A17:D17"/>
    <mergeCell ref="A10:D10"/>
    <mergeCell ref="A11:D11"/>
    <mergeCell ref="A12:D12"/>
    <mergeCell ref="A13:D13"/>
    <mergeCell ref="A14:D14"/>
    <mergeCell ref="A15:D15"/>
    <mergeCell ref="M1:N1"/>
    <mergeCell ref="A3:D3"/>
    <mergeCell ref="A9:D9"/>
    <mergeCell ref="E1:F1"/>
    <mergeCell ref="G1:H1"/>
    <mergeCell ref="I1:J1"/>
    <mergeCell ref="K1:L1"/>
    <mergeCell ref="A4:D4"/>
    <mergeCell ref="A5:D5"/>
    <mergeCell ref="A6:D6"/>
    <mergeCell ref="A7:D7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Turku</vt:lpstr>
      <vt:lpstr>Taul1</vt:lpstr>
      <vt:lpstr>Taul1!Tulostusalue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Kujanpää Anne</dc:creator>
  <cp:lastModifiedBy>Rannikko Riikka</cp:lastModifiedBy>
  <cp:lastPrinted>2012-12-04T09:00:38Z</cp:lastPrinted>
  <dcterms:created xsi:type="dcterms:W3CDTF">2011-04-26T11:05:32Z</dcterms:created>
  <dcterms:modified xsi:type="dcterms:W3CDTF">2012-12-12T08:48:47Z</dcterms:modified>
</cp:coreProperties>
</file>